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1" sheetId="1" r:id="rId1"/>
  </sheets>
  <externalReferences>
    <externalReference r:id="rId2"/>
  </externalReferences>
  <calcPr calcId="144525"/>
</workbook>
</file>

<file path=xl/comments1.xml><?xml version="1.0" encoding="utf-8"?>
<comments xmlns="http://schemas.openxmlformats.org/spreadsheetml/2006/main">
  <authors>
    <author>区残联</author>
  </authors>
  <commentList>
    <comment ref="C2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请从“信息登记表”中提取姓名</t>
        </r>
      </text>
    </comment>
  </commentList>
</comments>
</file>

<file path=xl/sharedStrings.xml><?xml version="1.0" encoding="utf-8"?>
<sst xmlns="http://schemas.openxmlformats.org/spreadsheetml/2006/main" count="37" uniqueCount="26">
  <si>
    <t>龙湾区2020年上半年下肢残疾人购置（更新）残疾人机动轮椅车资金补贴公示</t>
  </si>
  <si>
    <t>编号</t>
  </si>
  <si>
    <t>序号</t>
  </si>
  <si>
    <t>姓名</t>
  </si>
  <si>
    <t>性别</t>
  </si>
  <si>
    <t>所属街道</t>
  </si>
  <si>
    <t>残疾类别</t>
  </si>
  <si>
    <t>残疾等级</t>
  </si>
  <si>
    <t>购车日期</t>
  </si>
  <si>
    <t>购车形式</t>
  </si>
  <si>
    <t>车牌</t>
  </si>
  <si>
    <t>车型</t>
  </si>
  <si>
    <t>购车
价格</t>
  </si>
  <si>
    <t>补贴
金额</t>
  </si>
  <si>
    <t>缪震雄</t>
  </si>
  <si>
    <t>男</t>
  </si>
  <si>
    <t>肢体</t>
  </si>
  <si>
    <t>贰级</t>
  </si>
  <si>
    <t>周存弟</t>
  </si>
  <si>
    <t>肆级</t>
  </si>
  <si>
    <t>夏崇发</t>
  </si>
  <si>
    <t>孙克福</t>
  </si>
  <si>
    <t>丁进春</t>
  </si>
  <si>
    <t>永兴街道</t>
  </si>
  <si>
    <t>购置/新增</t>
  </si>
  <si>
    <t>宗申（50型）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</si>
</sst>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00000"/>
    <numFmt numFmtId="177" formatCode="yyyy/m/d;@"/>
    <numFmt numFmtId="178" formatCode="yyyy\-mm\-dd;@"/>
    <numFmt numFmtId="179" formatCode="_ * #,##0.00_ ;_ * \-#,##0.00_ ;_ * &quot;-&quot;??_ ;_ @_ "/>
    <numFmt numFmtId="180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黑体"/>
      <charset val="134"/>
    </font>
    <font>
      <sz val="18"/>
      <color indexed="8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textRotation="255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u\Desktop\&#26426;&#21160;&#36718;&#26885;&#36710;\&#26426;&#21160;&#36718;&#26885;&#36710;&#36141;&#32622;&#34917;&#36148;&#27719;&#24635;&#34920;&#65288;2020&#24180;1&#2637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登记表"/>
      <sheetName val="模板勿填，按此模板新建副本，输入姓名即可"/>
      <sheetName val="2019下半年"/>
      <sheetName val="2019年上半年"/>
      <sheetName val="2018-2019年6月"/>
      <sheetName val="201901发文用"/>
      <sheetName val="市残联格式"/>
      <sheetName val="截止11月22日新增"/>
      <sheetName val="2018三季度"/>
      <sheetName val="2018四季度"/>
      <sheetName val="Sheet1"/>
    </sheetNames>
    <sheetDataSet>
      <sheetData sheetId="0" refreshError="1">
        <row r="4">
          <cell r="C4" t="str">
            <v>姓名</v>
          </cell>
          <cell r="D4" t="str">
            <v>性别</v>
          </cell>
          <cell r="E4" t="str">
            <v>家庭住址</v>
          </cell>
          <cell r="F4" t="str">
            <v>所属街道</v>
          </cell>
          <cell r="G4" t="str">
            <v>残疾人证号</v>
          </cell>
          <cell r="H4" t="str">
            <v>车型</v>
          </cell>
          <cell r="I4" t="str">
            <v>购车
价格</v>
          </cell>
          <cell r="J4" t="str">
            <v>补贴
金额</v>
          </cell>
          <cell r="K4" t="str">
            <v>联系电话</v>
          </cell>
          <cell r="L4" t="str">
            <v>购车日期</v>
          </cell>
          <cell r="M4" t="str">
            <v>资料是否齐全</v>
          </cell>
          <cell r="N4" t="str">
            <v>购车形式</v>
          </cell>
          <cell r="O4" t="str">
            <v>新车牌</v>
          </cell>
          <cell r="P4" t="str">
            <v>比照三季度</v>
          </cell>
          <cell r="Q4" t="str">
            <v>车牌</v>
          </cell>
          <cell r="R4" t="str">
            <v>街道验证</v>
          </cell>
          <cell r="S4" t="str">
            <v>开户银行</v>
          </cell>
          <cell r="T4" t="str">
            <v>银行账号</v>
          </cell>
          <cell r="U4" t="str">
            <v>发放情况</v>
          </cell>
          <cell r="V4" t="str">
            <v>账号验证</v>
          </cell>
        </row>
        <row r="5">
          <cell r="C5" t="str">
            <v>娄绍林</v>
          </cell>
          <cell r="D5" t="str">
            <v>男</v>
          </cell>
          <cell r="E5" t="str">
            <v>龙湾区永中街道联谊村</v>
          </cell>
          <cell r="F5" t="str">
            <v>永中街道</v>
          </cell>
          <cell r="G5" t="str">
            <v>33030319551219121342</v>
          </cell>
          <cell r="H5" t="str">
            <v>宗申50型（ZS50QZC-3C)</v>
          </cell>
          <cell r="I5">
            <v>9300</v>
          </cell>
          <cell r="J5">
            <v>3720</v>
          </cell>
          <cell r="K5">
            <v>15167725468</v>
          </cell>
          <cell r="L5">
            <v>43374</v>
          </cell>
          <cell r="M5" t="str">
            <v>齐全</v>
          </cell>
          <cell r="N5" t="str">
            <v>更新</v>
          </cell>
        </row>
        <row r="5">
          <cell r="P5" t="str">
            <v>娄绍林</v>
          </cell>
          <cell r="Q5" t="str">
            <v>01320</v>
          </cell>
          <cell r="R5" t="b">
            <v>1</v>
          </cell>
        </row>
        <row r="5">
          <cell r="U5" t="str">
            <v>2019年1月发文，街道发放</v>
          </cell>
        </row>
        <row r="6">
          <cell r="C6" t="str">
            <v>范茂兴</v>
          </cell>
          <cell r="D6" t="str">
            <v>男</v>
          </cell>
          <cell r="E6" t="str">
            <v>龙湾区永兴街道五溪村</v>
          </cell>
          <cell r="F6" t="str">
            <v>永兴街道</v>
          </cell>
          <cell r="G6" t="str">
            <v>33032119601115091242</v>
          </cell>
          <cell r="H6" t="str">
            <v>宗申50型（ZS50QZC-3C)</v>
          </cell>
          <cell r="I6">
            <v>9300</v>
          </cell>
          <cell r="J6">
            <v>3720</v>
          </cell>
          <cell r="K6">
            <v>13968893191</v>
          </cell>
          <cell r="L6">
            <v>43374</v>
          </cell>
          <cell r="M6" t="str">
            <v>齐全</v>
          </cell>
          <cell r="N6" t="str">
            <v>更新</v>
          </cell>
          <cell r="O6" t="str">
            <v>00810</v>
          </cell>
          <cell r="P6" t="str">
            <v>范茂兴</v>
          </cell>
          <cell r="Q6" t="str">
            <v>00810</v>
          </cell>
          <cell r="R6" t="b">
            <v>1</v>
          </cell>
        </row>
        <row r="6">
          <cell r="U6" t="str">
            <v>2019年1月发文，街道发放</v>
          </cell>
        </row>
        <row r="7">
          <cell r="C7" t="str">
            <v>范锦弟</v>
          </cell>
          <cell r="D7" t="str">
            <v>男</v>
          </cell>
          <cell r="E7" t="str">
            <v>龙湾区永兴街道五溪村</v>
          </cell>
          <cell r="F7" t="str">
            <v>永兴街道</v>
          </cell>
          <cell r="G7" t="str">
            <v>33032119581128095641B</v>
          </cell>
          <cell r="H7" t="str">
            <v>宗申50型（ZS50QZC-3C)</v>
          </cell>
          <cell r="I7">
            <v>9300</v>
          </cell>
          <cell r="J7">
            <v>3720</v>
          </cell>
          <cell r="K7">
            <v>13353340380</v>
          </cell>
          <cell r="L7">
            <v>43374</v>
          </cell>
          <cell r="M7" t="str">
            <v>齐全</v>
          </cell>
          <cell r="N7" t="str">
            <v>更新</v>
          </cell>
          <cell r="O7" t="str">
            <v>00815</v>
          </cell>
          <cell r="P7" t="str">
            <v>范锦弟</v>
          </cell>
          <cell r="Q7" t="str">
            <v>00815</v>
          </cell>
          <cell r="R7" t="b">
            <v>1</v>
          </cell>
        </row>
        <row r="7">
          <cell r="U7" t="str">
            <v>2019年1月发文，街道发放</v>
          </cell>
        </row>
        <row r="8">
          <cell r="C8" t="str">
            <v>王兴来</v>
          </cell>
          <cell r="D8" t="str">
            <v>男</v>
          </cell>
          <cell r="E8" t="str">
            <v>龙湾区永兴街道水潭南路21弄14号</v>
          </cell>
          <cell r="F8" t="str">
            <v>永兴街道</v>
          </cell>
          <cell r="G8" t="str">
            <v>33030219550113711943B2</v>
          </cell>
          <cell r="H8" t="str">
            <v>宗申50型（ZS50QZC-3B)</v>
          </cell>
          <cell r="I8">
            <v>9200</v>
          </cell>
          <cell r="J8">
            <v>3680</v>
          </cell>
          <cell r="K8">
            <v>13567789883</v>
          </cell>
          <cell r="L8">
            <v>43374</v>
          </cell>
          <cell r="M8" t="str">
            <v>齐全</v>
          </cell>
          <cell r="N8" t="str">
            <v>更新</v>
          </cell>
        </row>
        <row r="8">
          <cell r="P8" t="str">
            <v>王兴来</v>
          </cell>
          <cell r="Q8" t="str">
            <v>00383</v>
          </cell>
          <cell r="R8" t="b">
            <v>1</v>
          </cell>
        </row>
        <row r="8">
          <cell r="U8" t="str">
            <v>2019年1月发文，街道发放</v>
          </cell>
        </row>
        <row r="9">
          <cell r="C9" t="str">
            <v>黄瑞弟</v>
          </cell>
          <cell r="D9" t="str">
            <v>男</v>
          </cell>
          <cell r="E9" t="str">
            <v>龙湾区海滨街道宁城街171号</v>
          </cell>
          <cell r="F9" t="str">
            <v>海滨街道</v>
          </cell>
          <cell r="G9" t="str">
            <v>33032119470527361942</v>
          </cell>
          <cell r="H9" t="str">
            <v>宗申50型（ZS50QZC-3C)</v>
          </cell>
          <cell r="I9">
            <v>9300</v>
          </cell>
          <cell r="J9">
            <v>3720</v>
          </cell>
          <cell r="K9">
            <v>13676724551</v>
          </cell>
          <cell r="L9">
            <v>43374</v>
          </cell>
          <cell r="M9" t="str">
            <v>齐全</v>
          </cell>
          <cell r="N9" t="str">
            <v>更新</v>
          </cell>
          <cell r="O9" t="str">
            <v>00820</v>
          </cell>
          <cell r="P9" t="str">
            <v>黄瑞弟</v>
          </cell>
          <cell r="Q9" t="str">
            <v>00820</v>
          </cell>
          <cell r="R9" t="b">
            <v>1</v>
          </cell>
        </row>
        <row r="9">
          <cell r="U9" t="str">
            <v>2019年1月发文，街道发放</v>
          </cell>
        </row>
        <row r="10">
          <cell r="C10" t="str">
            <v>王秋芳</v>
          </cell>
          <cell r="D10" t="str">
            <v>男</v>
          </cell>
          <cell r="E10" t="str">
            <v>龙湾区海滨街道宁城街128弄2号</v>
          </cell>
          <cell r="F10" t="str">
            <v>海滨街道</v>
          </cell>
          <cell r="G10" t="str">
            <v>33032119470929361742</v>
          </cell>
          <cell r="H10" t="str">
            <v>宗申50型（ZS50QZC-3C)</v>
          </cell>
          <cell r="I10">
            <v>9300</v>
          </cell>
          <cell r="J10">
            <v>3720</v>
          </cell>
          <cell r="K10">
            <v>13566195755</v>
          </cell>
          <cell r="L10">
            <v>43374</v>
          </cell>
          <cell r="M10" t="str">
            <v>齐全</v>
          </cell>
          <cell r="N10" t="str">
            <v>更新</v>
          </cell>
          <cell r="O10" t="str">
            <v>00818</v>
          </cell>
          <cell r="P10" t="str">
            <v>王秋芳</v>
          </cell>
          <cell r="Q10" t="str">
            <v>00818</v>
          </cell>
          <cell r="R10" t="b">
            <v>1</v>
          </cell>
        </row>
        <row r="10">
          <cell r="U10" t="str">
            <v>2019年1月发文，街道发放</v>
          </cell>
        </row>
        <row r="11">
          <cell r="C11" t="str">
            <v>王兆崇</v>
          </cell>
          <cell r="D11" t="str">
            <v>男</v>
          </cell>
          <cell r="E11" t="str">
            <v>龙湾区永中街道迎川路9号</v>
          </cell>
          <cell r="F11" t="str">
            <v>永中街道</v>
          </cell>
          <cell r="G11" t="str">
            <v>33032119471004303342</v>
          </cell>
          <cell r="H11" t="str">
            <v>宗申50型（ZS50QZC-3C)</v>
          </cell>
          <cell r="I11">
            <v>9300</v>
          </cell>
          <cell r="J11">
            <v>3720</v>
          </cell>
          <cell r="K11">
            <v>13858857351</v>
          </cell>
          <cell r="L11">
            <v>43374</v>
          </cell>
          <cell r="M11" t="str">
            <v>齐全</v>
          </cell>
          <cell r="N11" t="str">
            <v>更新</v>
          </cell>
        </row>
        <row r="11">
          <cell r="P11" t="str">
            <v>王兆崇</v>
          </cell>
          <cell r="Q11" t="str">
            <v>01317</v>
          </cell>
          <cell r="R11" t="b">
            <v>1</v>
          </cell>
        </row>
        <row r="11">
          <cell r="U11" t="str">
            <v>2019年1月发文，街道发放</v>
          </cell>
        </row>
        <row r="12">
          <cell r="C12" t="str">
            <v>范进弟</v>
          </cell>
          <cell r="D12" t="str">
            <v>男</v>
          </cell>
          <cell r="E12" t="str">
            <v>龙湾区永兴街道五溪村</v>
          </cell>
          <cell r="F12" t="str">
            <v>永兴街道</v>
          </cell>
          <cell r="G12" t="str">
            <v>33032119550611091841</v>
          </cell>
          <cell r="H12" t="str">
            <v>宗申50型（ZS50QZC-3C)</v>
          </cell>
          <cell r="I12">
            <v>9300</v>
          </cell>
          <cell r="J12">
            <v>3720</v>
          </cell>
          <cell r="K12">
            <v>13175673498</v>
          </cell>
          <cell r="L12">
            <v>43374</v>
          </cell>
          <cell r="M12" t="str">
            <v>齐全</v>
          </cell>
          <cell r="N12" t="str">
            <v>更新</v>
          </cell>
        </row>
        <row r="12">
          <cell r="P12" t="str">
            <v>范进弟</v>
          </cell>
          <cell r="Q12" t="str">
            <v>01302</v>
          </cell>
          <cell r="R12" t="b">
            <v>1</v>
          </cell>
        </row>
        <row r="12">
          <cell r="U12" t="str">
            <v>2019年1月发文，街道发放</v>
          </cell>
        </row>
        <row r="13">
          <cell r="C13" t="str">
            <v>夏茂洪</v>
          </cell>
          <cell r="D13" t="str">
            <v>男</v>
          </cell>
          <cell r="E13" t="str">
            <v>龙湾区海滨街道教工东路34号</v>
          </cell>
          <cell r="F13" t="str">
            <v>海滨街道</v>
          </cell>
          <cell r="G13" t="str">
            <v>33032119581208331342</v>
          </cell>
          <cell r="H13" t="str">
            <v>宗申50型（ZS50QZC-3C)    </v>
          </cell>
          <cell r="I13">
            <v>9300</v>
          </cell>
          <cell r="J13">
            <v>3720</v>
          </cell>
          <cell r="K13">
            <v>13091981006</v>
          </cell>
          <cell r="L13">
            <v>43374</v>
          </cell>
          <cell r="M13" t="str">
            <v>齐全</v>
          </cell>
          <cell r="N13" t="str">
            <v>更新</v>
          </cell>
        </row>
        <row r="13">
          <cell r="P13" t="str">
            <v>夏茂洪</v>
          </cell>
          <cell r="Q13" t="str">
            <v>01390</v>
          </cell>
          <cell r="R13" t="b">
            <v>1</v>
          </cell>
        </row>
        <row r="13">
          <cell r="U13" t="str">
            <v>2019年1月发文，街道发放</v>
          </cell>
        </row>
        <row r="14">
          <cell r="C14" t="str">
            <v>张维千</v>
          </cell>
          <cell r="D14" t="str">
            <v>男</v>
          </cell>
          <cell r="E14" t="str">
            <v>龙湾区永兴街道乐富住宅区8幢3号</v>
          </cell>
          <cell r="F14" t="str">
            <v>永兴街道</v>
          </cell>
          <cell r="G14" t="str">
            <v>33032119640611091542B</v>
          </cell>
          <cell r="H14" t="str">
            <v>宗申50型（ZS50QZC-3C)</v>
          </cell>
          <cell r="I14">
            <v>9300</v>
          </cell>
          <cell r="J14">
            <v>3720</v>
          </cell>
          <cell r="K14">
            <v>15888724547</v>
          </cell>
          <cell r="L14">
            <v>43374</v>
          </cell>
          <cell r="M14" t="str">
            <v>齐全</v>
          </cell>
          <cell r="N14" t="str">
            <v>更新</v>
          </cell>
          <cell r="O14" t="str">
            <v>00817</v>
          </cell>
          <cell r="P14" t="str">
            <v>张维千</v>
          </cell>
          <cell r="Q14" t="str">
            <v>00817</v>
          </cell>
          <cell r="R14" t="b">
            <v>1</v>
          </cell>
        </row>
        <row r="14">
          <cell r="U14" t="str">
            <v>2019年1月发文，街道发放</v>
          </cell>
        </row>
        <row r="15">
          <cell r="C15" t="str">
            <v>郑祥崇</v>
          </cell>
          <cell r="D15" t="str">
            <v>男</v>
          </cell>
          <cell r="E15" t="str">
            <v>龙湾区永中街道下湾村东郑</v>
          </cell>
          <cell r="F15" t="str">
            <v>永中街道</v>
          </cell>
          <cell r="G15" t="str">
            <v>33030319561124121242</v>
          </cell>
          <cell r="H15" t="str">
            <v>宗申50型（ZS50QZC-3C)</v>
          </cell>
          <cell r="I15">
            <v>9300</v>
          </cell>
          <cell r="J15">
            <v>3720</v>
          </cell>
          <cell r="K15">
            <v>15058386139</v>
          </cell>
          <cell r="L15">
            <v>43374</v>
          </cell>
          <cell r="M15" t="str">
            <v>齐全</v>
          </cell>
          <cell r="N15" t="str">
            <v>更新</v>
          </cell>
        </row>
        <row r="15">
          <cell r="P15" t="str">
            <v>郑祥崇</v>
          </cell>
          <cell r="Q15" t="str">
            <v>01326</v>
          </cell>
          <cell r="R15" t="b">
            <v>1</v>
          </cell>
        </row>
        <row r="15">
          <cell r="U15" t="str">
            <v>2019年1月发文，街道发放</v>
          </cell>
        </row>
        <row r="16">
          <cell r="C16" t="str">
            <v>王彩萍</v>
          </cell>
          <cell r="D16" t="str">
            <v>女</v>
          </cell>
          <cell r="E16" t="str">
            <v>龙湾区永兴街道下垟街387弄</v>
          </cell>
          <cell r="F16" t="str">
            <v>永兴街道</v>
          </cell>
          <cell r="G16" t="str">
            <v>33032119590821092X42</v>
          </cell>
          <cell r="H16" t="str">
            <v>宗申50型（ZS50QZC-3C)</v>
          </cell>
          <cell r="I16">
            <v>9300</v>
          </cell>
          <cell r="J16">
            <v>3720</v>
          </cell>
          <cell r="K16" t="str">
            <v>0577-81778042</v>
          </cell>
          <cell r="L16">
            <v>43374</v>
          </cell>
          <cell r="M16" t="str">
            <v>齐全</v>
          </cell>
          <cell r="N16" t="str">
            <v>更新</v>
          </cell>
        </row>
        <row r="16">
          <cell r="P16" t="str">
            <v>王彩萍</v>
          </cell>
          <cell r="Q16" t="str">
            <v>01368</v>
          </cell>
          <cell r="R16" t="b">
            <v>1</v>
          </cell>
        </row>
        <row r="16">
          <cell r="U16" t="str">
            <v>2019年1月发文，街道发放</v>
          </cell>
        </row>
        <row r="17">
          <cell r="C17" t="str">
            <v>王会艮</v>
          </cell>
          <cell r="D17" t="str">
            <v>男</v>
          </cell>
          <cell r="E17" t="str">
            <v>龙湾区海滨街道沙前街100弄1号</v>
          </cell>
          <cell r="F17" t="str">
            <v>海滨街道</v>
          </cell>
          <cell r="G17" t="str">
            <v>33032119580719331542</v>
          </cell>
          <cell r="H17" t="str">
            <v>宗申50型（ZS50QZC-3C)</v>
          </cell>
          <cell r="I17">
            <v>9300</v>
          </cell>
          <cell r="J17">
            <v>3720</v>
          </cell>
          <cell r="K17">
            <v>13221127613</v>
          </cell>
          <cell r="L17">
            <v>43374</v>
          </cell>
          <cell r="M17" t="str">
            <v>齐全</v>
          </cell>
          <cell r="N17" t="str">
            <v>更新</v>
          </cell>
          <cell r="O17" t="str">
            <v>00822</v>
          </cell>
          <cell r="P17" t="str">
            <v>王会艮</v>
          </cell>
          <cell r="Q17" t="str">
            <v>00822</v>
          </cell>
          <cell r="R17" t="b">
            <v>1</v>
          </cell>
        </row>
        <row r="17">
          <cell r="U17" t="str">
            <v>2019年1月发文，街道发放</v>
          </cell>
        </row>
        <row r="18">
          <cell r="C18" t="str">
            <v>张积青</v>
          </cell>
          <cell r="D18" t="str">
            <v>男</v>
          </cell>
          <cell r="E18" t="str">
            <v>龙湾区永兴街道下兴村</v>
          </cell>
          <cell r="F18" t="str">
            <v>永兴街道</v>
          </cell>
          <cell r="G18" t="str">
            <v>33032119561215091341</v>
          </cell>
          <cell r="H18" t="str">
            <v>宗申50型（ZS50QZC-3C)</v>
          </cell>
          <cell r="I18">
            <v>9300</v>
          </cell>
          <cell r="J18">
            <v>3720</v>
          </cell>
          <cell r="K18">
            <v>15325009683</v>
          </cell>
          <cell r="L18">
            <v>43374</v>
          </cell>
          <cell r="M18" t="str">
            <v>齐全</v>
          </cell>
          <cell r="N18" t="str">
            <v>更新</v>
          </cell>
        </row>
        <row r="18">
          <cell r="P18" t="str">
            <v>张积青</v>
          </cell>
          <cell r="Q18" t="str">
            <v>01307</v>
          </cell>
          <cell r="R18" t="b">
            <v>1</v>
          </cell>
        </row>
        <row r="18">
          <cell r="U18" t="str">
            <v>2019年1月发文，街道发放</v>
          </cell>
        </row>
        <row r="19">
          <cell r="C19" t="str">
            <v>朱建国</v>
          </cell>
          <cell r="D19" t="str">
            <v>男</v>
          </cell>
          <cell r="E19" t="str">
            <v>龙湾区状元街道海宁路90号</v>
          </cell>
          <cell r="F19" t="str">
            <v>状元街道</v>
          </cell>
          <cell r="G19" t="str">
            <v>33030319541023063X41</v>
          </cell>
          <cell r="H19" t="str">
            <v>宗申50型（ZS50QZC-3C)</v>
          </cell>
          <cell r="I19">
            <v>9300</v>
          </cell>
          <cell r="J19">
            <v>3720</v>
          </cell>
          <cell r="K19">
            <v>13185843553</v>
          </cell>
          <cell r="L19">
            <v>43374</v>
          </cell>
          <cell r="M19" t="str">
            <v>齐全</v>
          </cell>
          <cell r="N19" t="str">
            <v>更新</v>
          </cell>
        </row>
        <row r="19">
          <cell r="P19" t="str">
            <v>朱建国</v>
          </cell>
          <cell r="Q19" t="str">
            <v>01330</v>
          </cell>
          <cell r="R19" t="b">
            <v>1</v>
          </cell>
        </row>
        <row r="19">
          <cell r="U19" t="str">
            <v>2019年1月发文，街道发放</v>
          </cell>
        </row>
        <row r="20">
          <cell r="C20" t="str">
            <v>张福田</v>
          </cell>
          <cell r="D20" t="str">
            <v>男</v>
          </cell>
          <cell r="E20" t="str">
            <v>龙湾区永兴街道下垟街361弄14号</v>
          </cell>
          <cell r="F20" t="str">
            <v>永兴街道</v>
          </cell>
          <cell r="G20" t="str">
            <v>33032119480817091142</v>
          </cell>
          <cell r="H20" t="str">
            <v>宗申50型（ZS50QZC-3C)</v>
          </cell>
          <cell r="I20">
            <v>9300</v>
          </cell>
          <cell r="J20">
            <v>3720</v>
          </cell>
          <cell r="K20">
            <v>13646563577</v>
          </cell>
          <cell r="L20">
            <v>43374</v>
          </cell>
          <cell r="M20" t="str">
            <v>齐全</v>
          </cell>
          <cell r="N20" t="str">
            <v>更新</v>
          </cell>
        </row>
        <row r="20">
          <cell r="P20" t="str">
            <v>张福田</v>
          </cell>
          <cell r="Q20" t="str">
            <v>01310</v>
          </cell>
          <cell r="R20" t="b">
            <v>1</v>
          </cell>
        </row>
        <row r="20">
          <cell r="U20" t="str">
            <v>2019年1月发文，街道发放</v>
          </cell>
        </row>
        <row r="21">
          <cell r="C21" t="str">
            <v>倪日林</v>
          </cell>
          <cell r="D21" t="str">
            <v>男</v>
          </cell>
          <cell r="E21" t="str">
            <v>龙湾区海滨街道宁城横街62弄7号</v>
          </cell>
          <cell r="F21" t="str">
            <v>海滨街道</v>
          </cell>
          <cell r="G21" t="str">
            <v>33032119570525361242B</v>
          </cell>
          <cell r="H21" t="str">
            <v>宗申50型（ZS50QZC-3C)</v>
          </cell>
          <cell r="I21">
            <v>9300</v>
          </cell>
          <cell r="J21">
            <v>3720</v>
          </cell>
          <cell r="K21">
            <v>15058908090</v>
          </cell>
          <cell r="L21">
            <v>43374</v>
          </cell>
          <cell r="M21" t="str">
            <v>齐全</v>
          </cell>
          <cell r="N21" t="str">
            <v>更新</v>
          </cell>
        </row>
        <row r="21">
          <cell r="P21" t="str">
            <v>倪日林</v>
          </cell>
          <cell r="Q21" t="str">
            <v>01380</v>
          </cell>
          <cell r="R21" t="b">
            <v>1</v>
          </cell>
        </row>
        <row r="21">
          <cell r="U21" t="str">
            <v>2019年1月发文，街道发放</v>
          </cell>
        </row>
        <row r="22">
          <cell r="C22" t="str">
            <v>王炳宣</v>
          </cell>
          <cell r="D22" t="str">
            <v>男</v>
          </cell>
          <cell r="E22" t="str">
            <v>龙湾区海滨街道宁城街16号</v>
          </cell>
          <cell r="F22" t="str">
            <v>海滨街道</v>
          </cell>
          <cell r="G22" t="str">
            <v>33032119470303361143</v>
          </cell>
          <cell r="H22" t="str">
            <v>宗申50型（ZS50QZC-3B)</v>
          </cell>
          <cell r="I22">
            <v>9200</v>
          </cell>
          <cell r="J22">
            <v>3680</v>
          </cell>
          <cell r="K22">
            <v>13806696382</v>
          </cell>
          <cell r="L22">
            <v>43374</v>
          </cell>
          <cell r="M22" t="str">
            <v>齐全</v>
          </cell>
          <cell r="N22" t="str">
            <v>购置/新增</v>
          </cell>
          <cell r="O22" t="str">
            <v>02050</v>
          </cell>
          <cell r="P22" t="e">
            <v>#N/A</v>
          </cell>
          <cell r="Q22" t="str">
            <v>02050</v>
          </cell>
          <cell r="R22" t="b">
            <v>1</v>
          </cell>
        </row>
        <row r="22">
          <cell r="T22" t="str">
            <v>2018四季度轮椅车补贴</v>
          </cell>
          <cell r="U22" t="str">
            <v>2019年1月发文，街道发放</v>
          </cell>
        </row>
        <row r="23">
          <cell r="C23" t="str">
            <v>刘月钗</v>
          </cell>
          <cell r="D23" t="str">
            <v>女</v>
          </cell>
          <cell r="E23" t="str">
            <v>龙湾区海滨街道蟾南东路7号</v>
          </cell>
          <cell r="F23" t="str">
            <v>海滨街道</v>
          </cell>
          <cell r="G23" t="str">
            <v>33032119710112304X42</v>
          </cell>
          <cell r="H23" t="str">
            <v>宗申50型（ZS50QZC-3C)</v>
          </cell>
          <cell r="I23">
            <v>9300</v>
          </cell>
          <cell r="J23">
            <v>3720</v>
          </cell>
          <cell r="K23">
            <v>15057567960</v>
          </cell>
          <cell r="L23">
            <v>43374</v>
          </cell>
          <cell r="M23" t="str">
            <v>齐全</v>
          </cell>
          <cell r="N23" t="str">
            <v>更新</v>
          </cell>
          <cell r="O23" t="str">
            <v>00819</v>
          </cell>
          <cell r="P23" t="str">
            <v>刘月钗</v>
          </cell>
          <cell r="Q23" t="str">
            <v>00819</v>
          </cell>
          <cell r="R23" t="b">
            <v>1</v>
          </cell>
        </row>
        <row r="23">
          <cell r="U23" t="str">
            <v>2019年1月发文，街道发放</v>
          </cell>
        </row>
        <row r="24">
          <cell r="C24" t="str">
            <v>张崇福</v>
          </cell>
          <cell r="D24" t="str">
            <v>男</v>
          </cell>
          <cell r="E24" t="str">
            <v>龙湾区蒲州街道庆丰路155号</v>
          </cell>
          <cell r="F24" t="str">
            <v>蒲州街道</v>
          </cell>
          <cell r="G24" t="str">
            <v>33030319570808031243B</v>
          </cell>
          <cell r="H24" t="str">
            <v>宗申50型（ZS50QZC-3B)</v>
          </cell>
          <cell r="I24">
            <v>9200</v>
          </cell>
          <cell r="J24">
            <v>3680</v>
          </cell>
          <cell r="K24">
            <v>15382513209</v>
          </cell>
          <cell r="L24">
            <v>43374</v>
          </cell>
          <cell r="M24" t="str">
            <v>齐全</v>
          </cell>
          <cell r="N24" t="str">
            <v>更新</v>
          </cell>
        </row>
        <row r="24">
          <cell r="P24" t="str">
            <v>张崇福</v>
          </cell>
          <cell r="Q24" t="str">
            <v>00313</v>
          </cell>
          <cell r="R24" t="b">
            <v>1</v>
          </cell>
        </row>
        <row r="24">
          <cell r="U24" t="str">
            <v>2019年1月发文，街道发放</v>
          </cell>
        </row>
        <row r="25">
          <cell r="C25" t="str">
            <v>周培虎</v>
          </cell>
          <cell r="D25" t="str">
            <v>男</v>
          </cell>
          <cell r="E25" t="str">
            <v>龙湾区永兴街道五溪村</v>
          </cell>
          <cell r="F25" t="str">
            <v>永兴街道</v>
          </cell>
          <cell r="G25" t="str">
            <v>33032119621029091842</v>
          </cell>
          <cell r="H25" t="str">
            <v>宗申50型（ZS50QZC-3C)</v>
          </cell>
          <cell r="I25">
            <v>9300</v>
          </cell>
          <cell r="J25">
            <v>3720</v>
          </cell>
          <cell r="K25">
            <v>13295779982</v>
          </cell>
          <cell r="L25">
            <v>43374</v>
          </cell>
          <cell r="M25" t="str">
            <v>齐全</v>
          </cell>
          <cell r="N25" t="str">
            <v>更新</v>
          </cell>
          <cell r="O25" t="str">
            <v>00813</v>
          </cell>
          <cell r="P25" t="str">
            <v>周培虎</v>
          </cell>
          <cell r="Q25" t="str">
            <v>00813</v>
          </cell>
          <cell r="R25" t="b">
            <v>1</v>
          </cell>
        </row>
        <row r="25">
          <cell r="U25" t="str">
            <v>2019年1月发文，街道发放</v>
          </cell>
        </row>
        <row r="26">
          <cell r="C26" t="str">
            <v>王少清</v>
          </cell>
          <cell r="D26" t="str">
            <v>男</v>
          </cell>
          <cell r="E26" t="str">
            <v>龙湾区状元街道三郎桥村大岙</v>
          </cell>
          <cell r="F26" t="str">
            <v>状元街道</v>
          </cell>
          <cell r="G26" t="str">
            <v>33030319680514007842</v>
          </cell>
          <cell r="H26" t="str">
            <v>宗申50型（ZS50QZC-3C)</v>
          </cell>
          <cell r="I26">
            <v>9300</v>
          </cell>
          <cell r="J26">
            <v>3720</v>
          </cell>
          <cell r="K26">
            <v>15868746062</v>
          </cell>
          <cell r="L26">
            <v>43374</v>
          </cell>
          <cell r="M26" t="str">
            <v>齐全</v>
          </cell>
          <cell r="N26" t="str">
            <v>更新</v>
          </cell>
          <cell r="O26" t="str">
            <v>00816</v>
          </cell>
          <cell r="P26" t="str">
            <v>王少清</v>
          </cell>
          <cell r="Q26" t="str">
            <v>00816</v>
          </cell>
          <cell r="R26" t="b">
            <v>1</v>
          </cell>
        </row>
        <row r="26">
          <cell r="U26" t="str">
            <v>2019年1月发文，街道发放</v>
          </cell>
        </row>
        <row r="27">
          <cell r="C27" t="str">
            <v>张福新</v>
          </cell>
          <cell r="D27" t="str">
            <v>男</v>
          </cell>
          <cell r="E27" t="str">
            <v>龙湾区永兴街道下垟街334弄18号</v>
          </cell>
          <cell r="F27" t="str">
            <v>永兴街道</v>
          </cell>
          <cell r="G27" t="str">
            <v>33032119540415091942B</v>
          </cell>
          <cell r="H27" t="str">
            <v>宗申50型（ZS50QZC-3C)</v>
          </cell>
          <cell r="I27">
            <v>9300</v>
          </cell>
          <cell r="J27">
            <v>3720</v>
          </cell>
          <cell r="K27">
            <v>15888455931</v>
          </cell>
          <cell r="L27">
            <v>43374</v>
          </cell>
          <cell r="M27" t="str">
            <v>齐全</v>
          </cell>
          <cell r="N27" t="str">
            <v>更新</v>
          </cell>
          <cell r="O27" t="str">
            <v>00821</v>
          </cell>
          <cell r="P27" t="str">
            <v>张福新</v>
          </cell>
          <cell r="Q27" t="str">
            <v>00821</v>
          </cell>
          <cell r="R27" t="b">
            <v>1</v>
          </cell>
        </row>
        <row r="27">
          <cell r="U27" t="str">
            <v>2019年1月发文，街道发放</v>
          </cell>
        </row>
        <row r="28">
          <cell r="C28" t="str">
            <v>周崇光</v>
          </cell>
          <cell r="D28" t="str">
            <v>男</v>
          </cell>
          <cell r="E28" t="str">
            <v>龙湾区海滨街道宁城街171号</v>
          </cell>
          <cell r="F28" t="str">
            <v>海滨街道</v>
          </cell>
          <cell r="G28" t="str">
            <v>33032119550225361242</v>
          </cell>
          <cell r="H28" t="str">
            <v>宗申50型（ZS50QZC-3C)</v>
          </cell>
          <cell r="I28">
            <v>9300</v>
          </cell>
          <cell r="J28">
            <v>3720</v>
          </cell>
          <cell r="K28">
            <v>13857741313</v>
          </cell>
          <cell r="L28">
            <v>43374</v>
          </cell>
          <cell r="M28" t="str">
            <v>齐全</v>
          </cell>
          <cell r="N28" t="str">
            <v>更新</v>
          </cell>
          <cell r="O28" t="str">
            <v>00825</v>
          </cell>
          <cell r="P28" t="str">
            <v>周崇光</v>
          </cell>
          <cell r="Q28" t="str">
            <v>00825</v>
          </cell>
          <cell r="R28" t="b">
            <v>1</v>
          </cell>
        </row>
        <row r="28">
          <cell r="U28" t="str">
            <v>2019年1月发文，街道发放</v>
          </cell>
        </row>
        <row r="29">
          <cell r="C29" t="str">
            <v>韩天寿</v>
          </cell>
          <cell r="D29" t="str">
            <v>男</v>
          </cell>
          <cell r="E29" t="str">
            <v>龙湾区海滨街道城北新街2号</v>
          </cell>
          <cell r="F29" t="str">
            <v>海滨街道</v>
          </cell>
          <cell r="G29" t="str">
            <v>33032119520211361842</v>
          </cell>
          <cell r="H29" t="str">
            <v>宗申50型（ZS50QZC-3C)</v>
          </cell>
          <cell r="I29">
            <v>9300</v>
          </cell>
          <cell r="J29">
            <v>3720</v>
          </cell>
          <cell r="K29">
            <v>18257734188</v>
          </cell>
          <cell r="L29">
            <v>43374</v>
          </cell>
          <cell r="M29" t="str">
            <v>齐全</v>
          </cell>
          <cell r="N29" t="str">
            <v>更新</v>
          </cell>
        </row>
        <row r="29">
          <cell r="P29" t="str">
            <v>韩天寿</v>
          </cell>
          <cell r="Q29" t="str">
            <v>01361</v>
          </cell>
          <cell r="R29" t="b">
            <v>1</v>
          </cell>
        </row>
        <row r="29">
          <cell r="U29" t="str">
            <v>2019年1月发文，街道发放</v>
          </cell>
        </row>
        <row r="30">
          <cell r="C30" t="str">
            <v>王云淼</v>
          </cell>
          <cell r="D30" t="str">
            <v>男</v>
          </cell>
          <cell r="E30" t="str">
            <v>龙湾区海滨街道宁城街17弄4号</v>
          </cell>
          <cell r="F30" t="str">
            <v>海滨街道</v>
          </cell>
          <cell r="G30" t="str">
            <v>33032119500125363042B</v>
          </cell>
          <cell r="H30" t="str">
            <v>宗申50型（ZS50QZC-3C)</v>
          </cell>
          <cell r="I30">
            <v>9300</v>
          </cell>
          <cell r="J30">
            <v>3720</v>
          </cell>
          <cell r="K30">
            <v>15258057625</v>
          </cell>
          <cell r="L30">
            <v>43374</v>
          </cell>
          <cell r="M30" t="str">
            <v>齐全</v>
          </cell>
          <cell r="N30" t="str">
            <v>更新</v>
          </cell>
        </row>
        <row r="30">
          <cell r="P30" t="str">
            <v>王云淼</v>
          </cell>
          <cell r="Q30" t="str">
            <v>01335</v>
          </cell>
          <cell r="R30" t="b">
            <v>1</v>
          </cell>
        </row>
        <row r="30">
          <cell r="U30" t="str">
            <v>2019年1月发文，街道发放</v>
          </cell>
        </row>
        <row r="31">
          <cell r="C31" t="str">
            <v>王爵春</v>
          </cell>
          <cell r="D31" t="str">
            <v>男</v>
          </cell>
          <cell r="E31" t="str">
            <v>龙湾区永兴街道下垟街279号</v>
          </cell>
          <cell r="F31" t="str">
            <v>永兴街道</v>
          </cell>
          <cell r="G31" t="str">
            <v>33032119580513091942B</v>
          </cell>
          <cell r="H31" t="str">
            <v>宗申50型（ZS50QZC-3C)</v>
          </cell>
          <cell r="I31">
            <v>9300</v>
          </cell>
          <cell r="J31">
            <v>3720</v>
          </cell>
          <cell r="K31">
            <v>13566274281</v>
          </cell>
          <cell r="L31">
            <v>43374</v>
          </cell>
          <cell r="M31" t="str">
            <v>齐全</v>
          </cell>
          <cell r="N31" t="str">
            <v>更新</v>
          </cell>
        </row>
        <row r="31">
          <cell r="P31" t="str">
            <v>王爵春</v>
          </cell>
          <cell r="Q31" t="str">
            <v>01357</v>
          </cell>
          <cell r="R31" t="b">
            <v>1</v>
          </cell>
        </row>
        <row r="31">
          <cell r="U31" t="str">
            <v>2019年1月发文，街道发放</v>
          </cell>
        </row>
        <row r="32">
          <cell r="C32" t="str">
            <v>陈光龙</v>
          </cell>
          <cell r="D32" t="str">
            <v>男</v>
          </cell>
          <cell r="E32" t="str">
            <v>龙湾区永中街道板桥上路68号</v>
          </cell>
          <cell r="F32" t="str">
            <v>永中街道</v>
          </cell>
          <cell r="G32" t="str">
            <v>33032119680419001742</v>
          </cell>
          <cell r="H32" t="str">
            <v>宗申50型（ZS50QZC-3C)</v>
          </cell>
          <cell r="I32">
            <v>9300</v>
          </cell>
          <cell r="J32">
            <v>3720</v>
          </cell>
          <cell r="K32">
            <v>13587627667</v>
          </cell>
          <cell r="L32">
            <v>43374</v>
          </cell>
          <cell r="M32" t="str">
            <v>齐全</v>
          </cell>
          <cell r="N32" t="str">
            <v>更新</v>
          </cell>
          <cell r="O32" t="str">
            <v>00823</v>
          </cell>
          <cell r="P32" t="str">
            <v>陈光龙</v>
          </cell>
          <cell r="Q32" t="str">
            <v>00823</v>
          </cell>
          <cell r="R32" t="b">
            <v>1</v>
          </cell>
        </row>
        <row r="32">
          <cell r="U32" t="str">
            <v>2019年1月发文，街道发放</v>
          </cell>
        </row>
        <row r="33">
          <cell r="C33" t="str">
            <v>高岩生</v>
          </cell>
          <cell r="D33" t="str">
            <v>男</v>
          </cell>
          <cell r="E33" t="str">
            <v>龙湾区瑶溪街道挺进路14号</v>
          </cell>
          <cell r="F33" t="str">
            <v>瑶溪街道</v>
          </cell>
          <cell r="G33" t="str">
            <v>33030319630910061642</v>
          </cell>
          <cell r="H33" t="str">
            <v>宗申50型（ZS50QZC-3C)</v>
          </cell>
          <cell r="I33">
            <v>9300</v>
          </cell>
          <cell r="J33">
            <v>3720</v>
          </cell>
          <cell r="K33">
            <v>15057796011</v>
          </cell>
          <cell r="L33">
            <v>43374</v>
          </cell>
          <cell r="M33" t="str">
            <v>齐全</v>
          </cell>
          <cell r="N33" t="str">
            <v>更新</v>
          </cell>
          <cell r="O33" t="str">
            <v>00809</v>
          </cell>
          <cell r="P33" t="str">
            <v>高岩生</v>
          </cell>
          <cell r="Q33" t="str">
            <v>00809</v>
          </cell>
          <cell r="R33" t="b">
            <v>1</v>
          </cell>
        </row>
        <row r="33">
          <cell r="U33" t="str">
            <v>2019年1月发文，街道发放</v>
          </cell>
        </row>
        <row r="34">
          <cell r="C34" t="str">
            <v>胡先玉</v>
          </cell>
          <cell r="D34" t="str">
            <v>男</v>
          </cell>
          <cell r="E34" t="str">
            <v>龙湾区瑶溪街道机场大道2155号</v>
          </cell>
          <cell r="F34" t="str">
            <v>瑶溪街道</v>
          </cell>
          <cell r="G34" t="str">
            <v>33030319640617061641</v>
          </cell>
          <cell r="H34" t="str">
            <v>宗申50型（ZS50QZC-3C)</v>
          </cell>
          <cell r="I34">
            <v>9300</v>
          </cell>
          <cell r="J34">
            <v>3720</v>
          </cell>
          <cell r="K34">
            <v>13057728211</v>
          </cell>
          <cell r="L34">
            <v>43374</v>
          </cell>
          <cell r="M34" t="str">
            <v>齐全</v>
          </cell>
          <cell r="N34" t="str">
            <v>更新</v>
          </cell>
        </row>
        <row r="34">
          <cell r="P34" t="str">
            <v>胡先玉</v>
          </cell>
          <cell r="Q34" t="str">
            <v>00659</v>
          </cell>
          <cell r="R34" t="b">
            <v>1</v>
          </cell>
        </row>
        <row r="34">
          <cell r="U34" t="str">
            <v>2019年1月发文，街道发放</v>
          </cell>
        </row>
        <row r="35">
          <cell r="C35" t="str">
            <v>陈光明</v>
          </cell>
          <cell r="D35" t="str">
            <v>男</v>
          </cell>
          <cell r="E35" t="str">
            <v>龙湾区永中街道上宅前路45号</v>
          </cell>
          <cell r="F35" t="str">
            <v>永中街道</v>
          </cell>
          <cell r="G35" t="str">
            <v>33032119530215003742</v>
          </cell>
          <cell r="H35" t="str">
            <v>宗申50型（ZS50QZC-3C)</v>
          </cell>
          <cell r="I35">
            <v>9300</v>
          </cell>
          <cell r="J35">
            <v>3720</v>
          </cell>
          <cell r="K35">
            <v>15068260326</v>
          </cell>
          <cell r="L35">
            <v>43374</v>
          </cell>
          <cell r="M35" t="str">
            <v>齐全</v>
          </cell>
          <cell r="N35" t="str">
            <v>更新</v>
          </cell>
        </row>
        <row r="35">
          <cell r="P35" t="str">
            <v>陈光明</v>
          </cell>
          <cell r="Q35" t="str">
            <v>01395</v>
          </cell>
          <cell r="R35" t="b">
            <v>1</v>
          </cell>
        </row>
        <row r="35">
          <cell r="U35" t="str">
            <v>2019年1月发文，街道发放</v>
          </cell>
        </row>
        <row r="36">
          <cell r="C36" t="str">
            <v>周文珍</v>
          </cell>
          <cell r="D36" t="str">
            <v>男</v>
          </cell>
          <cell r="E36" t="str">
            <v>龙湾区永中街道龙水中路111号</v>
          </cell>
          <cell r="F36" t="str">
            <v>永中街道</v>
          </cell>
          <cell r="G36" t="str">
            <v>33030319530807121442</v>
          </cell>
          <cell r="H36" t="str">
            <v>宗申50型（ZS50QZC-3C)</v>
          </cell>
          <cell r="I36">
            <v>9300</v>
          </cell>
          <cell r="J36">
            <v>3720</v>
          </cell>
          <cell r="K36">
            <v>15372875890</v>
          </cell>
          <cell r="L36">
            <v>43374</v>
          </cell>
          <cell r="M36" t="str">
            <v>齐全</v>
          </cell>
          <cell r="N36" t="str">
            <v>更新</v>
          </cell>
          <cell r="O36" t="str">
            <v>00811</v>
          </cell>
          <cell r="P36" t="str">
            <v>周文珍</v>
          </cell>
          <cell r="Q36" t="str">
            <v>00811</v>
          </cell>
          <cell r="R36" t="b">
            <v>1</v>
          </cell>
        </row>
        <row r="36">
          <cell r="U36" t="str">
            <v>2019年1月发文，街道发放</v>
          </cell>
        </row>
        <row r="37">
          <cell r="C37" t="str">
            <v>陈高梅</v>
          </cell>
          <cell r="D37" t="str">
            <v>男</v>
          </cell>
          <cell r="E37" t="str">
            <v>龙湾区永中街道板桥上路11号</v>
          </cell>
          <cell r="F37" t="str">
            <v>永中街道</v>
          </cell>
          <cell r="G37" t="str">
            <v>33032119650407001342</v>
          </cell>
          <cell r="H37" t="str">
            <v>宗申50型（ZS50QZC-3C)</v>
          </cell>
          <cell r="I37">
            <v>9300</v>
          </cell>
          <cell r="J37">
            <v>3720</v>
          </cell>
          <cell r="K37">
            <v>13957743741</v>
          </cell>
          <cell r="L37">
            <v>43374</v>
          </cell>
          <cell r="M37" t="str">
            <v>齐全</v>
          </cell>
          <cell r="N37" t="str">
            <v>更新</v>
          </cell>
        </row>
        <row r="37">
          <cell r="P37" t="str">
            <v>陈高梅</v>
          </cell>
          <cell r="Q37" t="str">
            <v>01398</v>
          </cell>
          <cell r="R37" t="b">
            <v>1</v>
          </cell>
        </row>
        <row r="37">
          <cell r="U37" t="str">
            <v>2019年1月发文，街道发放</v>
          </cell>
        </row>
        <row r="38">
          <cell r="C38" t="str">
            <v>周培昌</v>
          </cell>
          <cell r="D38" t="str">
            <v>男</v>
          </cell>
          <cell r="E38" t="str">
            <v>龙湾区海滨街道北门外路82号</v>
          </cell>
          <cell r="F38" t="str">
            <v>海滨街道</v>
          </cell>
          <cell r="G38" t="str">
            <v>33032119510215361241</v>
          </cell>
          <cell r="H38" t="str">
            <v>宗申50型（ZS50QZC-3C)</v>
          </cell>
          <cell r="I38">
            <v>9300</v>
          </cell>
          <cell r="J38">
            <v>3720</v>
          </cell>
          <cell r="K38">
            <v>13587868661</v>
          </cell>
          <cell r="L38">
            <v>43374</v>
          </cell>
          <cell r="M38" t="str">
            <v>齐全</v>
          </cell>
          <cell r="N38" t="str">
            <v>更新</v>
          </cell>
          <cell r="O38" t="str">
            <v>01313</v>
          </cell>
          <cell r="P38" t="str">
            <v>周培昌</v>
          </cell>
          <cell r="Q38" t="str">
            <v>01313</v>
          </cell>
          <cell r="R38" t="b">
            <v>1</v>
          </cell>
        </row>
        <row r="38">
          <cell r="U38" t="str">
            <v>2019年1月发文，街道发放</v>
          </cell>
        </row>
        <row r="39">
          <cell r="C39" t="str">
            <v>邵金权</v>
          </cell>
          <cell r="D39" t="str">
            <v>男</v>
          </cell>
          <cell r="E39" t="str">
            <v>龙湾区瑶溪街道榕园路15号</v>
          </cell>
          <cell r="F39" t="str">
            <v>瑶溪街道</v>
          </cell>
          <cell r="G39" t="str">
            <v>33030319720620091842</v>
          </cell>
          <cell r="H39" t="str">
            <v>宗申50型（ZS50QZC-3C)</v>
          </cell>
          <cell r="I39">
            <v>9300</v>
          </cell>
          <cell r="J39">
            <v>3720</v>
          </cell>
          <cell r="K39">
            <v>13706674388</v>
          </cell>
          <cell r="L39">
            <v>43374</v>
          </cell>
          <cell r="M39" t="str">
            <v>齐全</v>
          </cell>
          <cell r="N39" t="str">
            <v>购置/新增</v>
          </cell>
          <cell r="O39" t="str">
            <v>00826</v>
          </cell>
          <cell r="P39" t="e">
            <v>#N/A</v>
          </cell>
          <cell r="Q39" t="str">
            <v>00826</v>
          </cell>
          <cell r="R39" t="b">
            <v>1</v>
          </cell>
        </row>
        <row r="39">
          <cell r="T39" t="str">
            <v>2018四季度轮椅车补贴</v>
          </cell>
          <cell r="U39" t="str">
            <v>2019年1月发文，街道发放</v>
          </cell>
        </row>
        <row r="40">
          <cell r="C40" t="str">
            <v>吴敏娟</v>
          </cell>
          <cell r="D40" t="str">
            <v>女</v>
          </cell>
          <cell r="E40" t="str">
            <v>龙湾区瑶溪街道水心街36弄4号</v>
          </cell>
          <cell r="F40" t="str">
            <v>瑶溪街道</v>
          </cell>
          <cell r="G40" t="str">
            <v>33030319601213062X43</v>
          </cell>
          <cell r="H40" t="str">
            <v>宗申50型（ZS50QZC-3B)</v>
          </cell>
          <cell r="I40">
            <v>9200</v>
          </cell>
          <cell r="J40">
            <v>3680</v>
          </cell>
          <cell r="K40">
            <v>13858890716</v>
          </cell>
          <cell r="L40">
            <v>43374</v>
          </cell>
          <cell r="M40" t="str">
            <v>齐全</v>
          </cell>
          <cell r="N40" t="str">
            <v>购置/新增</v>
          </cell>
          <cell r="O40" t="str">
            <v>00789</v>
          </cell>
          <cell r="P40" t="e">
            <v>#N/A</v>
          </cell>
          <cell r="Q40" t="str">
            <v>00789</v>
          </cell>
          <cell r="R40" t="b">
            <v>1</v>
          </cell>
        </row>
        <row r="40">
          <cell r="T40" t="str">
            <v>2018四季度轮椅车补贴</v>
          </cell>
          <cell r="U40" t="str">
            <v>2019年1月发文，街道发放</v>
          </cell>
        </row>
        <row r="41">
          <cell r="C41" t="str">
            <v>邹益通</v>
          </cell>
          <cell r="D41" t="str">
            <v>男</v>
          </cell>
          <cell r="E41" t="str">
            <v>龙湾区永中街道新河东路6号</v>
          </cell>
          <cell r="F41" t="str">
            <v>永中街道</v>
          </cell>
          <cell r="G41" t="str">
            <v>33030319691123123X42</v>
          </cell>
          <cell r="H41" t="str">
            <v>宗申50型（ZS50QZC-3C)</v>
          </cell>
          <cell r="I41">
            <v>9300</v>
          </cell>
          <cell r="J41">
            <v>3720</v>
          </cell>
          <cell r="K41">
            <v>13758461162</v>
          </cell>
          <cell r="L41">
            <v>43374</v>
          </cell>
          <cell r="M41" t="str">
            <v>齐全</v>
          </cell>
          <cell r="N41" t="str">
            <v>更新</v>
          </cell>
        </row>
        <row r="41">
          <cell r="P41" t="str">
            <v>邹益通</v>
          </cell>
          <cell r="Q41" t="str">
            <v>01366</v>
          </cell>
          <cell r="R41" t="b">
            <v>1</v>
          </cell>
        </row>
        <row r="41">
          <cell r="U41" t="str">
            <v>2019年1月发文，街道发放</v>
          </cell>
        </row>
        <row r="42">
          <cell r="C42" t="str">
            <v>季明隆</v>
          </cell>
          <cell r="D42" t="str">
            <v>男</v>
          </cell>
          <cell r="E42" t="str">
            <v>龙湾区永中街道中央汇路21弄7号</v>
          </cell>
          <cell r="F42" t="str">
            <v>永中街道</v>
          </cell>
          <cell r="G42" t="str">
            <v>33032119520612005742</v>
          </cell>
          <cell r="H42" t="str">
            <v>宗申50型（ZS50QZC-3C)</v>
          </cell>
          <cell r="I42">
            <v>9300</v>
          </cell>
          <cell r="J42">
            <v>3720</v>
          </cell>
          <cell r="K42">
            <v>13353365275</v>
          </cell>
          <cell r="L42">
            <v>43374</v>
          </cell>
          <cell r="M42" t="str">
            <v>齐全</v>
          </cell>
          <cell r="N42" t="str">
            <v>更新</v>
          </cell>
          <cell r="O42" t="str">
            <v>00812</v>
          </cell>
          <cell r="P42" t="str">
            <v>季明隆</v>
          </cell>
          <cell r="Q42" t="str">
            <v>00812</v>
          </cell>
          <cell r="R42" t="b">
            <v>1</v>
          </cell>
        </row>
        <row r="42">
          <cell r="U42" t="str">
            <v>2019年1月发文，街道发放</v>
          </cell>
        </row>
        <row r="43">
          <cell r="C43" t="str">
            <v>施成华</v>
          </cell>
          <cell r="D43" t="str">
            <v>男</v>
          </cell>
          <cell r="E43" t="str">
            <v>龙湾区瑶溪街道金沙路8号</v>
          </cell>
          <cell r="F43" t="str">
            <v>瑶溪街道</v>
          </cell>
          <cell r="G43" t="str">
            <v>33030319611225061041</v>
          </cell>
          <cell r="H43" t="str">
            <v>宗申50型（ZS50QZC-3C)</v>
          </cell>
          <cell r="I43">
            <v>9300</v>
          </cell>
          <cell r="J43">
            <v>3720</v>
          </cell>
          <cell r="K43">
            <v>13506643273</v>
          </cell>
          <cell r="L43">
            <v>43374</v>
          </cell>
          <cell r="M43" t="str">
            <v>齐全</v>
          </cell>
          <cell r="N43" t="str">
            <v>更新</v>
          </cell>
        </row>
        <row r="43">
          <cell r="P43" t="str">
            <v>施成华</v>
          </cell>
          <cell r="Q43" t="str">
            <v>01391</v>
          </cell>
          <cell r="R43" t="b">
            <v>1</v>
          </cell>
        </row>
        <row r="43">
          <cell r="U43" t="str">
            <v>2019年1月发文，街道发放</v>
          </cell>
        </row>
        <row r="44">
          <cell r="C44" t="str">
            <v>江德铭</v>
          </cell>
          <cell r="D44" t="str">
            <v>男</v>
          </cell>
          <cell r="E44" t="str">
            <v>龙湾区瑶溪街道文华路35号</v>
          </cell>
          <cell r="F44" t="str">
            <v>瑶溪街道</v>
          </cell>
          <cell r="G44" t="str">
            <v>33030319591019061142</v>
          </cell>
          <cell r="H44" t="str">
            <v>宗申50型（ZS50QZC-3C)</v>
          </cell>
          <cell r="I44">
            <v>9300</v>
          </cell>
          <cell r="J44">
            <v>3720</v>
          </cell>
          <cell r="K44">
            <v>13600667063</v>
          </cell>
          <cell r="L44">
            <v>43374</v>
          </cell>
          <cell r="M44" t="str">
            <v>齐全</v>
          </cell>
          <cell r="N44" t="str">
            <v>更新</v>
          </cell>
        </row>
        <row r="44">
          <cell r="P44" t="str">
            <v>江德铭</v>
          </cell>
          <cell r="Q44" t="str">
            <v>01329</v>
          </cell>
          <cell r="R44" t="b">
            <v>1</v>
          </cell>
        </row>
        <row r="44">
          <cell r="U44" t="str">
            <v>2019年1月发文，街道发放</v>
          </cell>
        </row>
        <row r="45">
          <cell r="C45" t="str">
            <v>章华定</v>
          </cell>
          <cell r="D45" t="str">
            <v>男</v>
          </cell>
          <cell r="E45" t="str">
            <v>龙湾区瑶溪街道挺进路2号</v>
          </cell>
          <cell r="F45" t="str">
            <v>瑶溪街道</v>
          </cell>
          <cell r="G45" t="str">
            <v>33030319630612061142B2</v>
          </cell>
          <cell r="H45" t="str">
            <v>宗申50型（ZS50QZC-3C)</v>
          </cell>
          <cell r="I45">
            <v>9300</v>
          </cell>
          <cell r="J45">
            <v>3720</v>
          </cell>
          <cell r="K45">
            <v>15858822972</v>
          </cell>
          <cell r="L45">
            <v>43374</v>
          </cell>
          <cell r="M45" t="str">
            <v>齐全</v>
          </cell>
          <cell r="N45" t="str">
            <v>更新</v>
          </cell>
        </row>
        <row r="45">
          <cell r="P45" t="str">
            <v>章华定</v>
          </cell>
          <cell r="Q45" t="str">
            <v>01377</v>
          </cell>
          <cell r="R45" t="b">
            <v>1</v>
          </cell>
        </row>
        <row r="45">
          <cell r="U45" t="str">
            <v>2019年1月发文，街道发放</v>
          </cell>
        </row>
        <row r="46">
          <cell r="C46" t="str">
            <v>张万清</v>
          </cell>
          <cell r="D46" t="str">
            <v>男</v>
          </cell>
          <cell r="E46" t="str">
            <v>龙湾区海滨街道蓝田路82号</v>
          </cell>
          <cell r="F46" t="str">
            <v>海滨街道</v>
          </cell>
          <cell r="G46" t="str">
            <v>33032119690320361041</v>
          </cell>
          <cell r="H46" t="str">
            <v>宗申50型（ZS50QZC-3C)</v>
          </cell>
          <cell r="I46">
            <v>9300</v>
          </cell>
          <cell r="J46">
            <v>3720</v>
          </cell>
          <cell r="K46">
            <v>15868080805</v>
          </cell>
          <cell r="L46">
            <v>43374</v>
          </cell>
          <cell r="M46" t="str">
            <v>齐全</v>
          </cell>
          <cell r="N46" t="str">
            <v>更新</v>
          </cell>
          <cell r="O46" t="str">
            <v>00888</v>
          </cell>
          <cell r="P46" t="str">
            <v>张万清</v>
          </cell>
          <cell r="Q46" t="str">
            <v>00888</v>
          </cell>
          <cell r="R46" t="b">
            <v>1</v>
          </cell>
        </row>
        <row r="46">
          <cell r="U46" t="str">
            <v>2019年1月发文，街道发放</v>
          </cell>
        </row>
        <row r="47">
          <cell r="C47" t="str">
            <v>李新南</v>
          </cell>
          <cell r="D47" t="str">
            <v>男</v>
          </cell>
          <cell r="E47" t="str">
            <v>龙湾区海滨街道沙前街123弄9号</v>
          </cell>
          <cell r="F47" t="str">
            <v>海滨街道</v>
          </cell>
          <cell r="G47" t="str">
            <v>33032119710823331343B</v>
          </cell>
          <cell r="H47" t="str">
            <v>宗申50型（ZS50QZC-3B)</v>
          </cell>
          <cell r="I47">
            <v>9200</v>
          </cell>
          <cell r="J47">
            <v>3680</v>
          </cell>
          <cell r="K47">
            <v>15067808084</v>
          </cell>
          <cell r="L47">
            <v>43374</v>
          </cell>
          <cell r="M47" t="str">
            <v>齐全</v>
          </cell>
          <cell r="N47" t="str">
            <v>购置/新增</v>
          </cell>
          <cell r="O47" t="str">
            <v>02051</v>
          </cell>
          <cell r="P47" t="e">
            <v>#N/A</v>
          </cell>
          <cell r="Q47" t="str">
            <v>02051</v>
          </cell>
          <cell r="R47" t="b">
            <v>1</v>
          </cell>
        </row>
        <row r="47">
          <cell r="T47" t="str">
            <v>2018四季度轮椅车补贴</v>
          </cell>
          <cell r="U47" t="str">
            <v>2019年1月发文，街道发放</v>
          </cell>
        </row>
        <row r="48">
          <cell r="C48" t="str">
            <v>刘文海</v>
          </cell>
          <cell r="D48" t="str">
            <v>男</v>
          </cell>
          <cell r="E48" t="str">
            <v>龙湾区永中街道新莒村</v>
          </cell>
          <cell r="F48" t="str">
            <v>永中街道</v>
          </cell>
          <cell r="G48" t="str">
            <v>33032919690303565442</v>
          </cell>
          <cell r="H48" t="str">
            <v>雁翎50型（JF50QZC-6）</v>
          </cell>
          <cell r="I48">
            <v>9200</v>
          </cell>
          <cell r="J48">
            <v>3680</v>
          </cell>
          <cell r="K48">
            <v>13758466381</v>
          </cell>
          <cell r="L48">
            <v>43387</v>
          </cell>
          <cell r="M48" t="str">
            <v>齐全</v>
          </cell>
          <cell r="N48" t="str">
            <v>更新</v>
          </cell>
          <cell r="O48" t="str">
            <v>01969</v>
          </cell>
          <cell r="P48" t="str">
            <v>刘文海</v>
          </cell>
          <cell r="Q48" t="str">
            <v>01969</v>
          </cell>
          <cell r="R48" t="b">
            <v>1</v>
          </cell>
        </row>
        <row r="48">
          <cell r="U48" t="str">
            <v>2019年1月发文，街道发放</v>
          </cell>
        </row>
        <row r="49">
          <cell r="C49" t="str">
            <v>夏境健</v>
          </cell>
          <cell r="D49" t="str">
            <v>男</v>
          </cell>
          <cell r="E49" t="str">
            <v>龙湾区永中街道新莒村</v>
          </cell>
          <cell r="F49" t="str">
            <v>永中街道</v>
          </cell>
          <cell r="G49" t="str">
            <v>33032919740219565442</v>
          </cell>
          <cell r="H49" t="str">
            <v>雁翎50型（JF50QZC-6）</v>
          </cell>
          <cell r="I49">
            <v>9200</v>
          </cell>
          <cell r="J49">
            <v>3680</v>
          </cell>
          <cell r="K49">
            <v>13738727344</v>
          </cell>
          <cell r="L49">
            <v>43377</v>
          </cell>
          <cell r="M49" t="str">
            <v>齐全</v>
          </cell>
          <cell r="N49" t="str">
            <v>更新</v>
          </cell>
        </row>
        <row r="49">
          <cell r="P49" t="str">
            <v>夏境健</v>
          </cell>
          <cell r="Q49" t="str">
            <v>01336</v>
          </cell>
          <cell r="R49" t="b">
            <v>1</v>
          </cell>
        </row>
        <row r="49">
          <cell r="U49" t="str">
            <v>2019年1月发文，街道发放</v>
          </cell>
        </row>
        <row r="50">
          <cell r="C50" t="str">
            <v>黄绿</v>
          </cell>
          <cell r="D50" t="str">
            <v>女</v>
          </cell>
          <cell r="E50" t="str">
            <v>龙湾区永中街道新城花园巷</v>
          </cell>
          <cell r="F50" t="str">
            <v>永中街道</v>
          </cell>
          <cell r="G50" t="str">
            <v>33038119670212452541</v>
          </cell>
          <cell r="H50" t="str">
            <v>雁翎50型（JF50QZC-6）</v>
          </cell>
          <cell r="I50">
            <v>9000</v>
          </cell>
          <cell r="J50">
            <v>3600</v>
          </cell>
          <cell r="K50">
            <v>15658553128</v>
          </cell>
          <cell r="L50">
            <v>43387</v>
          </cell>
          <cell r="M50" t="str">
            <v>齐全</v>
          </cell>
          <cell r="N50" t="str">
            <v>更新</v>
          </cell>
        </row>
        <row r="50">
          <cell r="P50" t="str">
            <v>黄绿</v>
          </cell>
          <cell r="Q50" t="str">
            <v>01387</v>
          </cell>
          <cell r="R50" t="b">
            <v>1</v>
          </cell>
        </row>
        <row r="50">
          <cell r="U50" t="str">
            <v>2019年1月发文，街道发放</v>
          </cell>
        </row>
        <row r="51">
          <cell r="C51" t="str">
            <v>李金龙</v>
          </cell>
          <cell r="D51" t="str">
            <v>男</v>
          </cell>
          <cell r="E51" t="str">
            <v>龙湾区永中街道新城洞桥底</v>
          </cell>
          <cell r="F51" t="str">
            <v>永中街道</v>
          </cell>
          <cell r="G51" t="str">
            <v>33032119540408301542B</v>
          </cell>
          <cell r="H51" t="str">
            <v>雁翎50型（JF50QZC-6）</v>
          </cell>
          <cell r="I51">
            <v>9000</v>
          </cell>
          <cell r="J51">
            <v>3600</v>
          </cell>
          <cell r="K51">
            <v>13587645302</v>
          </cell>
          <cell r="L51">
            <v>43377</v>
          </cell>
          <cell r="M51" t="str">
            <v>齐全</v>
          </cell>
          <cell r="N51" t="str">
            <v>更新</v>
          </cell>
        </row>
        <row r="51">
          <cell r="P51" t="str">
            <v>李金龙</v>
          </cell>
          <cell r="Q51" t="str">
            <v>01322</v>
          </cell>
          <cell r="R51" t="b">
            <v>1</v>
          </cell>
        </row>
        <row r="51">
          <cell r="U51" t="str">
            <v>2019年1月发文，街道发放</v>
          </cell>
        </row>
        <row r="52">
          <cell r="C52" t="str">
            <v>王靖文</v>
          </cell>
          <cell r="D52" t="str">
            <v>男</v>
          </cell>
          <cell r="E52" t="str">
            <v>龙湾区永中街道新城东城路23号</v>
          </cell>
          <cell r="F52" t="str">
            <v>永中街道</v>
          </cell>
          <cell r="G52" t="str">
            <v>33032119480424301X42B</v>
          </cell>
          <cell r="H52" t="str">
            <v>雁翎50型（JF50QZC-6）</v>
          </cell>
          <cell r="I52">
            <v>9000</v>
          </cell>
          <cell r="J52">
            <v>3600</v>
          </cell>
          <cell r="K52">
            <v>15858750649</v>
          </cell>
          <cell r="L52">
            <v>43406</v>
          </cell>
          <cell r="M52" t="str">
            <v>齐全</v>
          </cell>
          <cell r="N52" t="str">
            <v>更新</v>
          </cell>
          <cell r="O52" t="str">
            <v>01956</v>
          </cell>
          <cell r="P52" t="str">
            <v>王靖文</v>
          </cell>
          <cell r="Q52" t="str">
            <v>01956</v>
          </cell>
          <cell r="R52" t="b">
            <v>1</v>
          </cell>
        </row>
        <row r="52">
          <cell r="U52" t="str">
            <v>2019年1月发文，街道发放</v>
          </cell>
        </row>
        <row r="53">
          <cell r="C53" t="str">
            <v>王庆平</v>
          </cell>
          <cell r="D53" t="str">
            <v>男</v>
          </cell>
          <cell r="E53" t="str">
            <v>龙湾区永中街道新城洞桥底42号</v>
          </cell>
          <cell r="F53" t="str">
            <v>永中街道</v>
          </cell>
          <cell r="G53" t="str">
            <v>33032119600318303642</v>
          </cell>
          <cell r="H53" t="str">
            <v>雁翎50型（JF50QZC-6）</v>
          </cell>
          <cell r="I53">
            <v>9000</v>
          </cell>
          <cell r="J53">
            <v>3600</v>
          </cell>
          <cell r="K53">
            <v>18989759579</v>
          </cell>
          <cell r="L53">
            <v>43406</v>
          </cell>
          <cell r="M53" t="str">
            <v>齐全</v>
          </cell>
          <cell r="N53" t="str">
            <v>更新</v>
          </cell>
        </row>
        <row r="53">
          <cell r="P53" t="str">
            <v>王庆平</v>
          </cell>
          <cell r="Q53" t="str">
            <v>01351</v>
          </cell>
          <cell r="R53" t="b">
            <v>1</v>
          </cell>
        </row>
        <row r="53">
          <cell r="U53" t="str">
            <v>2019年1月发文，街道发放</v>
          </cell>
        </row>
        <row r="54">
          <cell r="C54" t="str">
            <v>夏念银</v>
          </cell>
          <cell r="D54" t="str">
            <v>男</v>
          </cell>
          <cell r="E54" t="str">
            <v>龙湾区永中街道新莒村</v>
          </cell>
          <cell r="F54" t="str">
            <v>永中街道</v>
          </cell>
          <cell r="G54" t="str">
            <v>33032919590117565942</v>
          </cell>
          <cell r="H54" t="str">
            <v>雁翎50型（JF50QZC-6）</v>
          </cell>
          <cell r="I54">
            <v>9200</v>
          </cell>
          <cell r="J54">
            <v>3680</v>
          </cell>
          <cell r="K54">
            <v>15857710733</v>
          </cell>
          <cell r="L54">
            <v>43387</v>
          </cell>
          <cell r="M54" t="str">
            <v>齐全</v>
          </cell>
          <cell r="N54" t="str">
            <v>更新</v>
          </cell>
          <cell r="O54" t="str">
            <v>01968</v>
          </cell>
          <cell r="P54" t="str">
            <v>夏念银</v>
          </cell>
          <cell r="Q54" t="str">
            <v>01968</v>
          </cell>
          <cell r="R54" t="b">
            <v>1</v>
          </cell>
        </row>
        <row r="54">
          <cell r="U54" t="str">
            <v>2019年1月发文，街道发放</v>
          </cell>
        </row>
        <row r="55">
          <cell r="C55" t="str">
            <v>金丹弟</v>
          </cell>
          <cell r="D55" t="str">
            <v>女</v>
          </cell>
          <cell r="E55" t="str">
            <v>龙湾区永中街道新城圣旨门巷3号</v>
          </cell>
          <cell r="F55" t="str">
            <v>永中街道</v>
          </cell>
          <cell r="G55" t="str">
            <v>33032419560715626041</v>
          </cell>
          <cell r="H55" t="str">
            <v>雁翎50型（JF50QZC-6）</v>
          </cell>
          <cell r="I55">
            <v>9000</v>
          </cell>
          <cell r="J55">
            <v>3600</v>
          </cell>
          <cell r="K55">
            <v>13057978830</v>
          </cell>
          <cell r="L55">
            <v>43387</v>
          </cell>
          <cell r="M55" t="str">
            <v>齐全</v>
          </cell>
          <cell r="N55" t="str">
            <v>更新</v>
          </cell>
        </row>
        <row r="55">
          <cell r="P55" t="str">
            <v>金丹弟</v>
          </cell>
          <cell r="Q55" t="str">
            <v>01315</v>
          </cell>
          <cell r="R55" t="b">
            <v>1</v>
          </cell>
        </row>
        <row r="55">
          <cell r="U55" t="str">
            <v>2019年1月发文，街道发放</v>
          </cell>
        </row>
        <row r="56">
          <cell r="C56" t="str">
            <v>严连兴</v>
          </cell>
          <cell r="D56" t="str">
            <v>男</v>
          </cell>
          <cell r="E56" t="str">
            <v>龙湾区蒲州街道创新路23号</v>
          </cell>
          <cell r="F56" t="str">
            <v>蒲州街道</v>
          </cell>
          <cell r="G56" t="str">
            <v>33030319680223031842</v>
          </cell>
          <cell r="H56" t="str">
            <v>金潮50型</v>
          </cell>
          <cell r="I56">
            <v>8300</v>
          </cell>
          <cell r="J56">
            <v>3320</v>
          </cell>
          <cell r="K56">
            <v>15257708176</v>
          </cell>
          <cell r="L56">
            <v>43401</v>
          </cell>
          <cell r="M56" t="str">
            <v>齐全</v>
          </cell>
          <cell r="N56" t="str">
            <v>更新</v>
          </cell>
          <cell r="O56" t="str">
            <v>00883</v>
          </cell>
          <cell r="P56" t="str">
            <v>严连兴</v>
          </cell>
          <cell r="Q56" t="str">
            <v>00883</v>
          </cell>
          <cell r="R56" t="b">
            <v>1</v>
          </cell>
        </row>
        <row r="56">
          <cell r="U56" t="str">
            <v>2019年1月发文，街道发放</v>
          </cell>
        </row>
        <row r="57">
          <cell r="C57" t="str">
            <v>傅品芳</v>
          </cell>
          <cell r="D57" t="str">
            <v>男</v>
          </cell>
          <cell r="E57" t="str">
            <v>龙湾区状元街道状元街110号</v>
          </cell>
          <cell r="F57" t="str">
            <v>状元街道</v>
          </cell>
          <cell r="G57" t="str">
            <v>33030319490615001441B2</v>
          </cell>
          <cell r="H57" t="str">
            <v>宗申50型（ZS50QZC-3C)</v>
          </cell>
          <cell r="I57">
            <v>9300</v>
          </cell>
          <cell r="J57">
            <v>3720</v>
          </cell>
          <cell r="K57">
            <v>13676771756</v>
          </cell>
          <cell r="L57">
            <v>43374</v>
          </cell>
          <cell r="M57" t="str">
            <v>齐全</v>
          </cell>
          <cell r="N57" t="str">
            <v>更新</v>
          </cell>
        </row>
        <row r="57">
          <cell r="P57" t="str">
            <v>傅品芳</v>
          </cell>
          <cell r="Q57" t="str">
            <v>01325</v>
          </cell>
          <cell r="R57" t="b">
            <v>1</v>
          </cell>
        </row>
        <row r="57">
          <cell r="U57" t="str">
            <v>2019年1月发文，街道发放</v>
          </cell>
        </row>
        <row r="58">
          <cell r="C58" t="str">
            <v>陈国旺</v>
          </cell>
          <cell r="D58" t="str">
            <v>男</v>
          </cell>
          <cell r="E58" t="str">
            <v>龙湾区永中街道东升路42号</v>
          </cell>
          <cell r="F58" t="str">
            <v>永中街道</v>
          </cell>
          <cell r="G58" t="str">
            <v>33032119480818003643B2</v>
          </cell>
          <cell r="H58" t="str">
            <v>宗申50型（ZS50QZC-3B)</v>
          </cell>
          <cell r="I58">
            <v>9200</v>
          </cell>
          <cell r="J58">
            <v>3680</v>
          </cell>
          <cell r="K58">
            <v>15382575719</v>
          </cell>
          <cell r="L58">
            <v>43418</v>
          </cell>
          <cell r="M58" t="str">
            <v>齐全</v>
          </cell>
          <cell r="N58" t="str">
            <v>购置/新增</v>
          </cell>
          <cell r="O58" t="str">
            <v>02250</v>
          </cell>
          <cell r="P58" t="e">
            <v>#N/A</v>
          </cell>
          <cell r="Q58" t="str">
            <v>02250</v>
          </cell>
          <cell r="R58" t="e">
            <v>#N/A</v>
          </cell>
        </row>
        <row r="58">
          <cell r="T58" t="str">
            <v>2018三季度生活补贴</v>
          </cell>
          <cell r="U58" t="str">
            <v>2019年1月发文，街道发放</v>
          </cell>
        </row>
        <row r="59">
          <cell r="C59" t="str">
            <v>叶文海</v>
          </cell>
          <cell r="D59" t="str">
            <v>男</v>
          </cell>
          <cell r="E59" t="str">
            <v>龙湾区蒲州街道前景路7号</v>
          </cell>
          <cell r="F59" t="str">
            <v>蒲州街道</v>
          </cell>
          <cell r="G59" t="str">
            <v>33030319670601031542</v>
          </cell>
          <cell r="H59" t="str">
            <v>雁翎50型（JF50QZC-6）</v>
          </cell>
          <cell r="I59">
            <v>9200</v>
          </cell>
          <cell r="J59">
            <v>3680</v>
          </cell>
          <cell r="K59">
            <v>13857705061</v>
          </cell>
          <cell r="L59">
            <v>43390</v>
          </cell>
          <cell r="M59" t="str">
            <v>齐全</v>
          </cell>
          <cell r="N59" t="str">
            <v>更新</v>
          </cell>
        </row>
        <row r="59">
          <cell r="P59" t="str">
            <v>叶文海</v>
          </cell>
          <cell r="Q59" t="str">
            <v>00620</v>
          </cell>
          <cell r="R59" t="b">
            <v>1</v>
          </cell>
        </row>
        <row r="59">
          <cell r="U59" t="str">
            <v>2019年1月发文，街道发放</v>
          </cell>
        </row>
        <row r="60">
          <cell r="C60" t="str">
            <v>叶建国</v>
          </cell>
          <cell r="D60" t="str">
            <v>男</v>
          </cell>
          <cell r="E60" t="str">
            <v>龙湾区蒲州街道西河南路9号</v>
          </cell>
          <cell r="F60" t="str">
            <v>蒲州街道</v>
          </cell>
          <cell r="G60" t="str">
            <v>33030319651031035941</v>
          </cell>
          <cell r="H60" t="str">
            <v>雁翎50型（JF50QZC-6）</v>
          </cell>
          <cell r="I60">
            <v>9200</v>
          </cell>
          <cell r="J60">
            <v>3680</v>
          </cell>
          <cell r="K60">
            <v>13002687702</v>
          </cell>
          <cell r="L60">
            <v>43377</v>
          </cell>
          <cell r="M60" t="str">
            <v>齐全</v>
          </cell>
          <cell r="N60" t="str">
            <v>更新</v>
          </cell>
        </row>
        <row r="60">
          <cell r="P60" t="str">
            <v>叶建国</v>
          </cell>
          <cell r="Q60" t="str">
            <v>00678</v>
          </cell>
          <cell r="R60" t="b">
            <v>1</v>
          </cell>
        </row>
        <row r="60">
          <cell r="U60" t="str">
            <v>2019年1月发文，街道发放</v>
          </cell>
        </row>
        <row r="61">
          <cell r="C61" t="str">
            <v>李文岳</v>
          </cell>
          <cell r="D61" t="str">
            <v>男</v>
          </cell>
          <cell r="E61" t="str">
            <v>龙湾区海滨街道兴旺路42弄14号</v>
          </cell>
          <cell r="F61" t="str">
            <v>海滨街道</v>
          </cell>
          <cell r="G61" t="str">
            <v>33032119660119331442</v>
          </cell>
          <cell r="H61" t="str">
            <v>宗申50型（ZS50QZC-3C)</v>
          </cell>
          <cell r="I61">
            <v>9300</v>
          </cell>
          <cell r="J61">
            <v>3720</v>
          </cell>
          <cell r="K61">
            <v>13736732873</v>
          </cell>
          <cell r="L61">
            <v>43374</v>
          </cell>
          <cell r="M61" t="str">
            <v>齐全</v>
          </cell>
          <cell r="N61" t="str">
            <v>更新</v>
          </cell>
          <cell r="O61" t="str">
            <v>00829</v>
          </cell>
          <cell r="P61" t="str">
            <v>李文岳</v>
          </cell>
          <cell r="Q61" t="str">
            <v>00829</v>
          </cell>
          <cell r="R61" t="b">
            <v>1</v>
          </cell>
        </row>
        <row r="61">
          <cell r="U61" t="str">
            <v>2019年1月发文，街道发放</v>
          </cell>
        </row>
        <row r="62">
          <cell r="C62" t="str">
            <v>李日安</v>
          </cell>
          <cell r="D62" t="str">
            <v>男</v>
          </cell>
          <cell r="E62" t="str">
            <v>龙湾区海滨街道机场北路13弄3号</v>
          </cell>
          <cell r="F62" t="str">
            <v>海滨街道</v>
          </cell>
          <cell r="G62" t="str">
            <v>33032119570809361842B</v>
          </cell>
          <cell r="H62" t="str">
            <v>宗申50型（ZS50QZC-3C)</v>
          </cell>
          <cell r="I62">
            <v>9300</v>
          </cell>
          <cell r="J62">
            <v>3720</v>
          </cell>
          <cell r="K62">
            <v>13757716561</v>
          </cell>
          <cell r="L62">
            <v>43374</v>
          </cell>
          <cell r="M62" t="str">
            <v>齐全</v>
          </cell>
          <cell r="N62" t="str">
            <v>更新</v>
          </cell>
          <cell r="O62" t="str">
            <v>00881</v>
          </cell>
          <cell r="P62" t="str">
            <v>李日安</v>
          </cell>
          <cell r="Q62" t="str">
            <v>00881</v>
          </cell>
          <cell r="R62" t="b">
            <v>1</v>
          </cell>
        </row>
        <row r="62">
          <cell r="U62" t="str">
            <v>2019年1月发文，街道发放</v>
          </cell>
        </row>
        <row r="63">
          <cell r="C63" t="str">
            <v>李启国</v>
          </cell>
          <cell r="D63" t="str">
            <v>男</v>
          </cell>
          <cell r="E63" t="str">
            <v>龙湾区海滨街道永前路51弄29号</v>
          </cell>
          <cell r="F63" t="str">
            <v>海滨街道</v>
          </cell>
          <cell r="G63" t="str">
            <v>33032119580404331142</v>
          </cell>
          <cell r="H63" t="str">
            <v>宗申50型（ZS50QZC-3C)</v>
          </cell>
          <cell r="I63">
            <v>9300</v>
          </cell>
          <cell r="J63">
            <v>3720</v>
          </cell>
          <cell r="K63">
            <v>13819715728</v>
          </cell>
          <cell r="L63">
            <v>43374</v>
          </cell>
          <cell r="M63" t="str">
            <v>齐全</v>
          </cell>
          <cell r="N63" t="str">
            <v>更新</v>
          </cell>
          <cell r="O63" t="str">
            <v>00827</v>
          </cell>
          <cell r="P63" t="str">
            <v>李启国</v>
          </cell>
          <cell r="Q63" t="str">
            <v>00827</v>
          </cell>
          <cell r="R63" t="b">
            <v>1</v>
          </cell>
        </row>
        <row r="63">
          <cell r="U63" t="str">
            <v>2019年1月发文，街道发放</v>
          </cell>
        </row>
        <row r="64">
          <cell r="C64" t="str">
            <v>李日记</v>
          </cell>
          <cell r="D64" t="str">
            <v>男</v>
          </cell>
          <cell r="E64" t="str">
            <v>龙湾区海滨街道兴旺路东7幢11号</v>
          </cell>
          <cell r="F64" t="str">
            <v>海滨街道</v>
          </cell>
          <cell r="G64" t="str">
            <v>33032119610415331142B</v>
          </cell>
          <cell r="H64" t="str">
            <v>宗申50型（ZS50QZC-3C)</v>
          </cell>
          <cell r="I64">
            <v>9300</v>
          </cell>
          <cell r="J64">
            <v>3720</v>
          </cell>
          <cell r="K64">
            <v>13616666289</v>
          </cell>
          <cell r="L64">
            <v>43374</v>
          </cell>
          <cell r="M64" t="str">
            <v>齐全</v>
          </cell>
          <cell r="N64" t="str">
            <v>更新</v>
          </cell>
          <cell r="O64" t="str">
            <v>00828</v>
          </cell>
          <cell r="P64" t="str">
            <v>李日记</v>
          </cell>
          <cell r="Q64" t="str">
            <v>00828</v>
          </cell>
          <cell r="R64" t="b">
            <v>1</v>
          </cell>
        </row>
        <row r="64">
          <cell r="U64" t="str">
            <v>2019年1月发文，街道发放</v>
          </cell>
        </row>
        <row r="65">
          <cell r="C65" t="str">
            <v>包明妹</v>
          </cell>
          <cell r="D65" t="str">
            <v>女</v>
          </cell>
          <cell r="E65" t="str">
            <v>龙湾区状元街道大岙溪路96号</v>
          </cell>
          <cell r="F65" t="str">
            <v>状元街道</v>
          </cell>
          <cell r="G65" t="str">
            <v>33030319630709002042</v>
          </cell>
          <cell r="H65" t="str">
            <v>宗申50型（ZS50QZC-3C)</v>
          </cell>
          <cell r="I65">
            <v>9300</v>
          </cell>
          <cell r="J65">
            <v>3720</v>
          </cell>
          <cell r="K65">
            <v>18405778715</v>
          </cell>
          <cell r="L65">
            <v>43442</v>
          </cell>
          <cell r="M65" t="str">
            <v>齐全</v>
          </cell>
          <cell r="N65" t="str">
            <v>更新</v>
          </cell>
          <cell r="O65" t="str">
            <v>01659</v>
          </cell>
          <cell r="P65" t="str">
            <v>包明妹</v>
          </cell>
          <cell r="Q65" t="str">
            <v>01659</v>
          </cell>
          <cell r="R65" t="b">
            <v>1</v>
          </cell>
        </row>
        <row r="65">
          <cell r="U65" t="str">
            <v>2019年1月发文，街道发放</v>
          </cell>
        </row>
        <row r="66">
          <cell r="C66" t="str">
            <v>陈崇兴</v>
          </cell>
          <cell r="D66" t="str">
            <v>男</v>
          </cell>
          <cell r="E66" t="str">
            <v>龙湾区蒲州街道新江路619号</v>
          </cell>
          <cell r="F66" t="str">
            <v>蒲州街道</v>
          </cell>
          <cell r="G66" t="str">
            <v>33030319600412031742</v>
          </cell>
          <cell r="H66" t="str">
            <v>宗申50型（ZS50QZC-3C)</v>
          </cell>
          <cell r="I66">
            <v>9300</v>
          </cell>
          <cell r="J66">
            <v>3720</v>
          </cell>
          <cell r="K66">
            <v>13057707593</v>
          </cell>
          <cell r="L66">
            <v>43442</v>
          </cell>
          <cell r="M66" t="str">
            <v>齐全</v>
          </cell>
          <cell r="N66" t="str">
            <v>更新</v>
          </cell>
          <cell r="O66" t="str">
            <v>01653</v>
          </cell>
          <cell r="P66" t="str">
            <v>陈崇兴</v>
          </cell>
          <cell r="Q66" t="str">
            <v>01653</v>
          </cell>
          <cell r="R66" t="b">
            <v>1</v>
          </cell>
        </row>
        <row r="66">
          <cell r="U66" t="str">
            <v>2019年1月发文，街道发放</v>
          </cell>
        </row>
        <row r="67">
          <cell r="C67" t="str">
            <v>林育林</v>
          </cell>
          <cell r="D67" t="str">
            <v>男</v>
          </cell>
          <cell r="E67" t="str">
            <v>龙湾区蒲州街道新江路601号</v>
          </cell>
          <cell r="F67" t="str">
            <v>蒲州街道</v>
          </cell>
          <cell r="G67" t="str">
            <v>33030319620410031041</v>
          </cell>
          <cell r="H67" t="str">
            <v>宗申50型（ZS50QZC-3C)</v>
          </cell>
          <cell r="I67">
            <v>9300</v>
          </cell>
          <cell r="J67">
            <v>3720</v>
          </cell>
          <cell r="K67">
            <v>13165880695</v>
          </cell>
          <cell r="L67">
            <v>43442</v>
          </cell>
          <cell r="M67" t="str">
            <v>齐全</v>
          </cell>
          <cell r="N67" t="str">
            <v>更新</v>
          </cell>
          <cell r="O67" t="str">
            <v>01651</v>
          </cell>
          <cell r="P67" t="str">
            <v>林育林</v>
          </cell>
          <cell r="Q67" t="str">
            <v>01651</v>
          </cell>
          <cell r="R67" t="b">
            <v>1</v>
          </cell>
        </row>
        <row r="67">
          <cell r="U67" t="str">
            <v>2019年1月发文，街道发放</v>
          </cell>
        </row>
        <row r="68">
          <cell r="C68" t="str">
            <v>陈爱菊</v>
          </cell>
          <cell r="D68" t="str">
            <v>女</v>
          </cell>
          <cell r="E68" t="str">
            <v>龙湾区蒲州街道新西路6弄5号</v>
          </cell>
          <cell r="F68" t="str">
            <v>蒲州街道</v>
          </cell>
          <cell r="G68" t="str">
            <v>33030319611213032843B</v>
          </cell>
          <cell r="H68" t="str">
            <v>宗申50型（ZS50QZC-3B)</v>
          </cell>
          <cell r="I68">
            <v>9200</v>
          </cell>
          <cell r="J68">
            <v>3680</v>
          </cell>
          <cell r="K68">
            <v>13819736859</v>
          </cell>
          <cell r="L68">
            <v>43442</v>
          </cell>
          <cell r="M68" t="str">
            <v>齐全</v>
          </cell>
          <cell r="N68" t="str">
            <v>更新</v>
          </cell>
          <cell r="O68" t="str">
            <v>02122</v>
          </cell>
          <cell r="P68" t="str">
            <v>陈爱菊</v>
          </cell>
          <cell r="Q68" t="str">
            <v>02122</v>
          </cell>
          <cell r="R68" t="b">
            <v>1</v>
          </cell>
        </row>
        <row r="68">
          <cell r="U68" t="str">
            <v>2019年1月发文，街道发放</v>
          </cell>
        </row>
        <row r="69">
          <cell r="C69" t="str">
            <v>林颇</v>
          </cell>
          <cell r="D69" t="str">
            <v>男</v>
          </cell>
          <cell r="E69" t="str">
            <v>龙湾区海滨街道蓝田路17号</v>
          </cell>
          <cell r="F69" t="str">
            <v>海滨街道</v>
          </cell>
          <cell r="G69" t="str">
            <v>33032119670821361042</v>
          </cell>
          <cell r="H69" t="str">
            <v>宗申50型（ZS50QZC-3C)</v>
          </cell>
          <cell r="I69">
            <v>9300</v>
          </cell>
          <cell r="J69">
            <v>3720</v>
          </cell>
          <cell r="K69">
            <v>13738733125</v>
          </cell>
          <cell r="L69">
            <v>43403</v>
          </cell>
          <cell r="M69" t="str">
            <v>齐全</v>
          </cell>
          <cell r="N69" t="str">
            <v>更新</v>
          </cell>
          <cell r="O69" t="str">
            <v>01652</v>
          </cell>
          <cell r="P69" t="str">
            <v>林颇</v>
          </cell>
          <cell r="Q69" t="str">
            <v>01652</v>
          </cell>
          <cell r="R69" t="b">
            <v>1</v>
          </cell>
        </row>
        <row r="69">
          <cell r="U69" t="str">
            <v>2019年1月发文，街道发放</v>
          </cell>
        </row>
        <row r="70">
          <cell r="C70" t="str">
            <v>邹飞龙</v>
          </cell>
          <cell r="D70" t="str">
            <v>男</v>
          </cell>
          <cell r="E70" t="str">
            <v>龙湾区永中街道前程路8号</v>
          </cell>
          <cell r="F70" t="str">
            <v>永中街道</v>
          </cell>
          <cell r="G70" t="str">
            <v>33030319741205121241</v>
          </cell>
          <cell r="H70" t="str">
            <v>雁翎50型（JF50QZC-6）</v>
          </cell>
          <cell r="I70">
            <v>9200</v>
          </cell>
          <cell r="J70">
            <v>3680</v>
          </cell>
          <cell r="K70">
            <v>18957722935</v>
          </cell>
          <cell r="L70">
            <v>43453</v>
          </cell>
          <cell r="M70" t="str">
            <v>齐全</v>
          </cell>
          <cell r="N70" t="str">
            <v>更新</v>
          </cell>
        </row>
        <row r="70">
          <cell r="P70" t="str">
            <v>邹飞龙</v>
          </cell>
          <cell r="Q70" t="str">
            <v>00655</v>
          </cell>
          <cell r="R70" t="b">
            <v>1</v>
          </cell>
        </row>
        <row r="70">
          <cell r="U70" t="str">
            <v>2019年1月发文，街道发放</v>
          </cell>
        </row>
        <row r="71">
          <cell r="C71" t="str">
            <v>张以夏</v>
          </cell>
          <cell r="D71" t="str">
            <v>男</v>
          </cell>
          <cell r="E71" t="str">
            <v>龙湾区瑶溪街道龙永路永安75号</v>
          </cell>
          <cell r="F71" t="str">
            <v>瑶溪街道</v>
          </cell>
          <cell r="G71" t="str">
            <v>33030319580506063941</v>
          </cell>
          <cell r="H71" t="str">
            <v>雁翎50型（JF50QZC-6）</v>
          </cell>
          <cell r="I71">
            <v>9200</v>
          </cell>
          <cell r="J71">
            <v>3680</v>
          </cell>
          <cell r="K71" t="str">
            <v>15857714418</v>
          </cell>
          <cell r="L71">
            <v>43453</v>
          </cell>
          <cell r="M71" t="str">
            <v>齐全</v>
          </cell>
          <cell r="N71" t="str">
            <v>更新</v>
          </cell>
          <cell r="O71" t="str">
            <v>01663</v>
          </cell>
          <cell r="P71" t="str">
            <v>张以夏</v>
          </cell>
          <cell r="Q71" t="str">
            <v>01663</v>
          </cell>
          <cell r="R71" t="b">
            <v>1</v>
          </cell>
        </row>
        <row r="71">
          <cell r="U71" t="str">
            <v>2019年1月发文，街道发放</v>
          </cell>
        </row>
        <row r="72">
          <cell r="C72" t="str">
            <v>王春生</v>
          </cell>
          <cell r="D72" t="str">
            <v>男</v>
          </cell>
          <cell r="E72" t="str">
            <v>龙湾区永中街道新城洞桥底8号</v>
          </cell>
          <cell r="F72" t="str">
            <v>永中街道</v>
          </cell>
          <cell r="G72" t="str">
            <v>33032119540318305743</v>
          </cell>
          <cell r="H72" t="str">
            <v>宗申50型（ZS50QZC-3B)</v>
          </cell>
          <cell r="I72">
            <v>9200</v>
          </cell>
          <cell r="J72">
            <v>3680</v>
          </cell>
          <cell r="K72">
            <v>13868406952</v>
          </cell>
          <cell r="L72">
            <v>43473</v>
          </cell>
          <cell r="M72" t="str">
            <v>齐全</v>
          </cell>
          <cell r="N72" t="str">
            <v>购置/新增</v>
          </cell>
          <cell r="O72" t="str">
            <v>02110</v>
          </cell>
          <cell r="P72" t="e">
            <v>#N/A</v>
          </cell>
          <cell r="Q72" t="str">
            <v>02110</v>
          </cell>
          <cell r="R72" t="e">
            <v>#N/A</v>
          </cell>
        </row>
        <row r="72">
          <cell r="T72" t="str">
            <v>龙湾农商银行
6230910399012441137</v>
          </cell>
          <cell r="U72" t="str">
            <v>2019年1月发文，街道发放</v>
          </cell>
        </row>
        <row r="73">
          <cell r="C73" t="str">
            <v>曹少华</v>
          </cell>
          <cell r="D73" t="str">
            <v>男</v>
          </cell>
          <cell r="E73" t="str">
            <v>龙湾区瑶溪镇龙湾村</v>
          </cell>
          <cell r="F73" t="str">
            <v>瑶溪街道</v>
          </cell>
          <cell r="G73" t="str">
            <v>33030319681112061244</v>
          </cell>
          <cell r="H73" t="str">
            <v>宗申50型（ZS50QZC-3B)</v>
          </cell>
          <cell r="I73">
            <v>9200</v>
          </cell>
          <cell r="J73">
            <v>3680</v>
          </cell>
          <cell r="K73">
            <v>13867705809</v>
          </cell>
          <cell r="L73">
            <v>43486</v>
          </cell>
          <cell r="M73" t="str">
            <v>齐全</v>
          </cell>
          <cell r="N73" t="str">
            <v>更新</v>
          </cell>
          <cell r="O73" t="str">
            <v>02098</v>
          </cell>
          <cell r="P73" t="str">
            <v>曹少华</v>
          </cell>
          <cell r="Q73" t="str">
            <v>02098</v>
          </cell>
          <cell r="R73" t="b">
            <v>1</v>
          </cell>
        </row>
        <row r="73">
          <cell r="U73" t="str">
            <v>2019年1月发文，街道发放</v>
          </cell>
        </row>
        <row r="74">
          <cell r="C74" t="str">
            <v>金庆水</v>
          </cell>
          <cell r="D74" t="str">
            <v>男</v>
          </cell>
          <cell r="E74" t="str">
            <v>龙湾区瑶溪街道凤翔路46号</v>
          </cell>
          <cell r="F74" t="str">
            <v>瑶溪街道</v>
          </cell>
          <cell r="G74" t="str">
            <v>33030319540525091943</v>
          </cell>
          <cell r="H74" t="str">
            <v>金潮50型</v>
          </cell>
          <cell r="I74">
            <v>8200</v>
          </cell>
          <cell r="J74">
            <v>3280</v>
          </cell>
          <cell r="K74">
            <v>13566249705</v>
          </cell>
          <cell r="L74">
            <v>43422</v>
          </cell>
          <cell r="M74" t="str">
            <v>齐全</v>
          </cell>
          <cell r="N74" t="str">
            <v>更新</v>
          </cell>
        </row>
        <row r="74">
          <cell r="P74" t="str">
            <v>金庆水</v>
          </cell>
          <cell r="Q74" t="str">
            <v>00309</v>
          </cell>
          <cell r="R74" t="b">
            <v>1</v>
          </cell>
          <cell r="S74" t="str">
            <v>浙江省农村信用社</v>
          </cell>
          <cell r="T74" t="str">
            <v>6228580399054998070</v>
          </cell>
          <cell r="U74" t="str">
            <v>2019年6月底发放</v>
          </cell>
          <cell r="V74" t="str">
            <v>6228580399054998070</v>
          </cell>
        </row>
        <row r="75">
          <cell r="C75" t="str">
            <v>金忠义</v>
          </cell>
          <cell r="D75" t="str">
            <v>男</v>
          </cell>
          <cell r="E75" t="str">
            <v>龙湾区状元街道桥底路46弄1号</v>
          </cell>
          <cell r="F75" t="str">
            <v>状元街道</v>
          </cell>
          <cell r="G75" t="str">
            <v>33030319760319003942</v>
          </cell>
          <cell r="H75" t="str">
            <v>雁翎50型（JF50QZC-6）</v>
          </cell>
          <cell r="I75">
            <v>9200</v>
          </cell>
          <cell r="J75">
            <v>3680</v>
          </cell>
          <cell r="K75">
            <v>13857735559</v>
          </cell>
          <cell r="L75">
            <v>43377</v>
          </cell>
          <cell r="M75" t="str">
            <v>齐全</v>
          </cell>
          <cell r="N75" t="str">
            <v>更新</v>
          </cell>
          <cell r="O75" t="str">
            <v>01962</v>
          </cell>
          <cell r="P75" t="str">
            <v>金忠义</v>
          </cell>
          <cell r="Q75" t="str">
            <v>01962</v>
          </cell>
          <cell r="R75" t="b">
            <v>1</v>
          </cell>
          <cell r="S75" t="str">
            <v>农业银行</v>
          </cell>
          <cell r="T75" t="str">
            <v>6228480338933734778</v>
          </cell>
          <cell r="U75" t="str">
            <v>2019年6月底发放</v>
          </cell>
          <cell r="V75" t="str">
            <v>6228480338933734778</v>
          </cell>
        </row>
        <row r="76">
          <cell r="C76" t="str">
            <v>陈光辉</v>
          </cell>
          <cell r="D76" t="str">
            <v>男</v>
          </cell>
          <cell r="E76" t="str">
            <v>龙湾区永中街道上宅前路50号</v>
          </cell>
          <cell r="F76" t="str">
            <v>永中街道</v>
          </cell>
          <cell r="G76" t="str">
            <v>3303211960032400374344</v>
          </cell>
          <cell r="H76" t="str">
            <v>雁翎50型（JF50QZC-7）</v>
          </cell>
          <cell r="I76">
            <v>9200</v>
          </cell>
          <cell r="J76">
            <v>3680</v>
          </cell>
          <cell r="K76">
            <v>18357708529</v>
          </cell>
          <cell r="L76">
            <v>43453</v>
          </cell>
          <cell r="M76" t="str">
            <v>齐全</v>
          </cell>
          <cell r="N76" t="str">
            <v>更新</v>
          </cell>
        </row>
        <row r="76">
          <cell r="P76" t="str">
            <v>陈光辉</v>
          </cell>
          <cell r="Q76" t="str">
            <v>00090</v>
          </cell>
          <cell r="R76" t="b">
            <v>1</v>
          </cell>
          <cell r="S76" t="str">
            <v>龙湾农商银行</v>
          </cell>
          <cell r="T76" t="str">
            <v>101001455765987</v>
          </cell>
          <cell r="U76" t="str">
            <v>2019年6月底发放</v>
          </cell>
          <cell r="V76" t="str">
            <v>101001455765987</v>
          </cell>
        </row>
        <row r="77">
          <cell r="C77" t="str">
            <v>林培华</v>
          </cell>
          <cell r="D77" t="str">
            <v>男</v>
          </cell>
          <cell r="E77" t="str">
            <v>龙湾区瑶溪街道金隆路5弄21号</v>
          </cell>
          <cell r="F77" t="str">
            <v>瑶溪街道</v>
          </cell>
          <cell r="G77" t="str">
            <v>33030319660529061043</v>
          </cell>
          <cell r="H77" t="str">
            <v>雁翎50型（JF50QZC-7）</v>
          </cell>
          <cell r="I77">
            <v>9200</v>
          </cell>
          <cell r="J77">
            <v>3680</v>
          </cell>
          <cell r="K77">
            <v>13706652156</v>
          </cell>
          <cell r="L77">
            <v>43412</v>
          </cell>
        </row>
        <row r="77">
          <cell r="N77" t="str">
            <v>更新</v>
          </cell>
        </row>
        <row r="77">
          <cell r="P77" t="str">
            <v>林培华</v>
          </cell>
          <cell r="Q77" t="str">
            <v>00271</v>
          </cell>
          <cell r="R77" t="b">
            <v>1</v>
          </cell>
          <cell r="S77" t="str">
            <v>龙湾农信</v>
          </cell>
          <cell r="T77" t="str">
            <v>6228580399035991301</v>
          </cell>
          <cell r="U77" t="str">
            <v>2019年6月底发放</v>
          </cell>
          <cell r="V77" t="str">
            <v>6228580399035991301</v>
          </cell>
        </row>
        <row r="78">
          <cell r="C78" t="str">
            <v>蔡正顺</v>
          </cell>
          <cell r="D78" t="str">
            <v>男</v>
          </cell>
          <cell r="E78" t="str">
            <v>龙湾区瑶溪街道环一中路120号</v>
          </cell>
          <cell r="F78" t="str">
            <v>瑶溪街道</v>
          </cell>
          <cell r="G78" t="str">
            <v>33030319770428091443B2</v>
          </cell>
          <cell r="H78" t="str">
            <v>雁翎50型（JF50QZC-7）</v>
          </cell>
          <cell r="I78">
            <v>9200</v>
          </cell>
          <cell r="J78">
            <v>3680</v>
          </cell>
          <cell r="K78">
            <v>15858751412</v>
          </cell>
          <cell r="L78">
            <v>43419</v>
          </cell>
        </row>
        <row r="78">
          <cell r="N78" t="str">
            <v>更新</v>
          </cell>
        </row>
        <row r="78">
          <cell r="P78" t="str">
            <v>蔡正顺</v>
          </cell>
          <cell r="Q78" t="str">
            <v>00305</v>
          </cell>
          <cell r="R78" t="b">
            <v>1</v>
          </cell>
          <cell r="S78" t="str">
            <v>龙湾农商银行</v>
          </cell>
          <cell r="T78" t="str">
            <v>101005885357493</v>
          </cell>
          <cell r="U78" t="str">
            <v>2019年6月底发放</v>
          </cell>
          <cell r="V78" t="str">
            <v>101005885357493</v>
          </cell>
        </row>
        <row r="79">
          <cell r="C79" t="str">
            <v>王国云</v>
          </cell>
          <cell r="D79" t="str">
            <v>男</v>
          </cell>
          <cell r="E79" t="str">
            <v>龙湾区瑶溪街道东平路69号</v>
          </cell>
          <cell r="F79" t="str">
            <v>瑶溪街道</v>
          </cell>
          <cell r="G79" t="str">
            <v>33030319520118063X44</v>
          </cell>
          <cell r="H79" t="str">
            <v>雁翎50型（JF50QZC-7）</v>
          </cell>
          <cell r="I79">
            <v>9000</v>
          </cell>
          <cell r="J79">
            <v>3600</v>
          </cell>
          <cell r="K79">
            <v>13057712397</v>
          </cell>
          <cell r="L79">
            <v>43426</v>
          </cell>
          <cell r="M79" t="str">
            <v>齐全</v>
          </cell>
          <cell r="N79" t="str">
            <v>更新</v>
          </cell>
        </row>
        <row r="79">
          <cell r="P79" t="e">
            <v>#N/A</v>
          </cell>
          <cell r="Q79" t="str">
            <v>00725</v>
          </cell>
          <cell r="R79" t="b">
            <v>1</v>
          </cell>
          <cell r="S79" t="str">
            <v>龙湾农商银行</v>
          </cell>
          <cell r="T79" t="str">
            <v>6230910399076751074</v>
          </cell>
          <cell r="U79" t="str">
            <v>2019年6月底发放</v>
          </cell>
          <cell r="V79" t="str">
            <v>6230910399076751074</v>
          </cell>
        </row>
        <row r="80">
          <cell r="C80" t="str">
            <v>张新华</v>
          </cell>
          <cell r="D80" t="str">
            <v>男</v>
          </cell>
          <cell r="E80" t="str">
            <v>龙湾区永中街道永宁路133号</v>
          </cell>
          <cell r="F80" t="str">
            <v>永中街道</v>
          </cell>
          <cell r="G80" t="str">
            <v>33032119560704003143B</v>
          </cell>
          <cell r="H80" t="str">
            <v>雁翎50型（JF50QZC-7）</v>
          </cell>
          <cell r="I80">
            <v>9000</v>
          </cell>
          <cell r="J80">
            <v>3600</v>
          </cell>
          <cell r="K80">
            <v>15990743718</v>
          </cell>
          <cell r="L80">
            <v>43426</v>
          </cell>
          <cell r="M80" t="str">
            <v>齐全</v>
          </cell>
          <cell r="N80" t="str">
            <v>购置/新增</v>
          </cell>
          <cell r="O80" t="str">
            <v>02087</v>
          </cell>
          <cell r="P80" t="e">
            <v>#N/A</v>
          </cell>
          <cell r="Q80" t="str">
            <v>02087</v>
          </cell>
          <cell r="R80" t="e">
            <v>#N/A</v>
          </cell>
          <cell r="S80" t="str">
            <v>龙湾农商银行</v>
          </cell>
          <cell r="T80" t="str">
            <v>101006286195456</v>
          </cell>
          <cell r="U80" t="str">
            <v>2019年6月底发放</v>
          </cell>
          <cell r="V80" t="str">
            <v>101006286195456</v>
          </cell>
        </row>
        <row r="81">
          <cell r="C81" t="str">
            <v>张敏</v>
          </cell>
          <cell r="D81" t="str">
            <v>男</v>
          </cell>
          <cell r="E81" t="str">
            <v>龙湾区蒲州街道前州路104号</v>
          </cell>
          <cell r="F81" t="str">
            <v>蒲州街道</v>
          </cell>
          <cell r="G81" t="str">
            <v>33030319771115033343</v>
          </cell>
          <cell r="H81" t="str">
            <v>宗申50型（ZS50QZC-3B)</v>
          </cell>
          <cell r="I81">
            <v>9200</v>
          </cell>
          <cell r="J81">
            <v>3680</v>
          </cell>
          <cell r="K81">
            <v>13456046193</v>
          </cell>
          <cell r="L81">
            <v>43587</v>
          </cell>
          <cell r="M81" t="str">
            <v>齐全</v>
          </cell>
          <cell r="N81" t="str">
            <v>更新</v>
          </cell>
        </row>
        <row r="81">
          <cell r="P81" t="str">
            <v>张敏</v>
          </cell>
          <cell r="Q81" t="str">
            <v>00321</v>
          </cell>
          <cell r="R81" t="b">
            <v>1</v>
          </cell>
          <cell r="S81" t="str">
            <v>温州银行</v>
          </cell>
          <cell r="T81" t="str">
            <v>6231120100003308895</v>
          </cell>
          <cell r="U81" t="str">
            <v>2019年6月底发放</v>
          </cell>
          <cell r="V81" t="str">
            <v>6231120100003308895</v>
          </cell>
        </row>
        <row r="82">
          <cell r="C82" t="str">
            <v>季绍球</v>
          </cell>
          <cell r="D82" t="str">
            <v>男</v>
          </cell>
          <cell r="E82" t="str">
            <v>龙湾区永兴街道下垟街553号</v>
          </cell>
          <cell r="F82" t="str">
            <v>永兴街道</v>
          </cell>
          <cell r="G82" t="str">
            <v>33030219561005711842</v>
          </cell>
          <cell r="H82" t="str">
            <v>宗申50型（ZS50QZC-3C)</v>
          </cell>
          <cell r="I82">
            <v>9300</v>
          </cell>
          <cell r="J82">
            <v>3720</v>
          </cell>
          <cell r="K82">
            <v>15888726292</v>
          </cell>
          <cell r="L82">
            <v>43602</v>
          </cell>
          <cell r="M82" t="str">
            <v>齐全</v>
          </cell>
          <cell r="N82" t="str">
            <v>购置/新增</v>
          </cell>
          <cell r="O82" t="str">
            <v>01301</v>
          </cell>
          <cell r="P82" t="e">
            <v>#N/A</v>
          </cell>
          <cell r="Q82" t="str">
            <v>01301</v>
          </cell>
          <cell r="R82" t="e">
            <v>#N/A</v>
          </cell>
          <cell r="S82" t="str">
            <v>温州银行</v>
          </cell>
          <cell r="T82" t="str">
            <v>6219770800773352</v>
          </cell>
          <cell r="U82" t="str">
            <v>2019年6月底发放</v>
          </cell>
          <cell r="V82" t="str">
            <v>6219770800773352</v>
          </cell>
        </row>
        <row r="83">
          <cell r="C83" t="str">
            <v>王永光</v>
          </cell>
          <cell r="D83" t="str">
            <v>男</v>
          </cell>
          <cell r="E83" t="str">
            <v>龙湾区永兴街道榕康西路15幢1号</v>
          </cell>
          <cell r="F83" t="str">
            <v>永兴街道</v>
          </cell>
          <cell r="G83" t="str">
            <v>33032119770918091542B</v>
          </cell>
          <cell r="H83" t="str">
            <v>金潮50型</v>
          </cell>
          <cell r="I83">
            <v>8300</v>
          </cell>
          <cell r="J83">
            <v>3320</v>
          </cell>
          <cell r="K83">
            <v>13057879828</v>
          </cell>
          <cell r="L83">
            <v>43630</v>
          </cell>
          <cell r="M83" t="str">
            <v>齐全</v>
          </cell>
          <cell r="N83" t="str">
            <v>购置/新增</v>
          </cell>
          <cell r="O83" t="str">
            <v>00872</v>
          </cell>
          <cell r="P83" t="e">
            <v>#N/A</v>
          </cell>
          <cell r="Q83" t="str">
            <v>00873</v>
          </cell>
          <cell r="R83" t="e">
            <v>#N/A</v>
          </cell>
          <cell r="S83" t="str">
            <v>龙湾农商银行</v>
          </cell>
          <cell r="T83" t="str">
            <v>6230910399082258445</v>
          </cell>
        </row>
        <row r="83">
          <cell r="V83" t="str">
            <v>6230910399082258445</v>
          </cell>
        </row>
        <row r="84">
          <cell r="C84" t="str">
            <v>朱进云</v>
          </cell>
          <cell r="D84" t="str">
            <v>男</v>
          </cell>
          <cell r="E84" t="str">
            <v>龙湾区瑶溪街道朱宅巷12号</v>
          </cell>
          <cell r="F84" t="str">
            <v>瑶溪街道</v>
          </cell>
          <cell r="G84" t="str">
            <v>33030319590920121344（换证前42B）</v>
          </cell>
          <cell r="H84" t="str">
            <v>雁翎50型（JF50QZC-6）</v>
          </cell>
          <cell r="I84">
            <v>9200</v>
          </cell>
          <cell r="J84">
            <v>3680</v>
          </cell>
          <cell r="K84">
            <v>15267760712</v>
          </cell>
          <cell r="L84">
            <v>43536</v>
          </cell>
          <cell r="M84" t="str">
            <v>齐全</v>
          </cell>
          <cell r="N84" t="str">
            <v>更新</v>
          </cell>
          <cell r="O84" t="str">
            <v>01683</v>
          </cell>
          <cell r="P84" t="str">
            <v>朱进云</v>
          </cell>
          <cell r="Q84" t="str">
            <v>01683</v>
          </cell>
          <cell r="R84" t="b">
            <v>1</v>
          </cell>
          <cell r="S84" t="str">
            <v>龙湾农商银行</v>
          </cell>
          <cell r="T84" t="str">
            <v>6230910399053485753</v>
          </cell>
        </row>
        <row r="84">
          <cell r="V84" t="str">
            <v>6230910399053485753</v>
          </cell>
        </row>
        <row r="85">
          <cell r="C85" t="str">
            <v>黄来颇</v>
          </cell>
          <cell r="D85" t="str">
            <v>男</v>
          </cell>
          <cell r="E85" t="str">
            <v>龙湾区状元街道顺泰路17号</v>
          </cell>
          <cell r="F85" t="str">
            <v>状元街道</v>
          </cell>
          <cell r="G85" t="str">
            <v>33030319730618001043B</v>
          </cell>
          <cell r="H85" t="str">
            <v>雁翎50型（JF50QZC-7）</v>
          </cell>
          <cell r="I85">
            <v>9000</v>
          </cell>
          <cell r="J85">
            <v>3600</v>
          </cell>
          <cell r="K85">
            <v>13777709871</v>
          </cell>
          <cell r="L85">
            <v>43416</v>
          </cell>
          <cell r="M85" t="str">
            <v>齐全</v>
          </cell>
          <cell r="N85" t="str">
            <v>更新</v>
          </cell>
          <cell r="O85" t="str">
            <v>02262</v>
          </cell>
          <cell r="P85" t="str">
            <v>黄来颇</v>
          </cell>
          <cell r="Q85" t="str">
            <v>02262</v>
          </cell>
          <cell r="R85" t="b">
            <v>1</v>
          </cell>
          <cell r="S85" t="str">
            <v>浙江省农村信用社</v>
          </cell>
          <cell r="T85" t="str">
            <v>6228580399040597317</v>
          </cell>
        </row>
        <row r="85">
          <cell r="V85" t="str">
            <v>6228580399040597317</v>
          </cell>
        </row>
        <row r="86">
          <cell r="C86" t="str">
            <v>姜杨林</v>
          </cell>
          <cell r="D86" t="str">
            <v>男</v>
          </cell>
          <cell r="E86" t="str">
            <v>龙湾区永中街道罗东街197号</v>
          </cell>
          <cell r="F86" t="str">
            <v>永中街道</v>
          </cell>
          <cell r="G86" t="str">
            <v>33032119771214001743B</v>
          </cell>
          <cell r="H86" t="str">
            <v>宗申（ZS50QZC-3B）</v>
          </cell>
          <cell r="I86">
            <v>9200</v>
          </cell>
          <cell r="J86">
            <v>3680</v>
          </cell>
          <cell r="K86">
            <v>13587437778</v>
          </cell>
          <cell r="L86">
            <v>43759</v>
          </cell>
          <cell r="M86" t="str">
            <v>齐全</v>
          </cell>
          <cell r="N86" t="str">
            <v>购置/新增</v>
          </cell>
          <cell r="O86">
            <v>2221</v>
          </cell>
          <cell r="P86" t="e">
            <v>#N/A</v>
          </cell>
          <cell r="Q86">
            <v>2221</v>
          </cell>
          <cell r="R86" t="e">
            <v>#N/A</v>
          </cell>
          <cell r="S86" t="str">
            <v>龙湾农商银行</v>
          </cell>
          <cell r="T86" t="str">
            <v>6230910399040796437</v>
          </cell>
        </row>
        <row r="86">
          <cell r="V86" t="str">
            <v>6230910399040796437</v>
          </cell>
        </row>
        <row r="87">
          <cell r="C87" t="str">
            <v>王成荣</v>
          </cell>
          <cell r="D87" t="str">
            <v>男</v>
          </cell>
          <cell r="E87" t="str">
            <v>龙湾区永中街道王宅巷5号</v>
          </cell>
          <cell r="F87" t="str">
            <v>永中街道</v>
          </cell>
          <cell r="G87" t="str">
            <v>33032119521007003X43</v>
          </cell>
          <cell r="H87" t="str">
            <v>宗申（ZS50QZC-3B）</v>
          </cell>
          <cell r="I87">
            <v>9200</v>
          </cell>
          <cell r="J87">
            <v>3680</v>
          </cell>
          <cell r="K87">
            <v>13505773972</v>
          </cell>
          <cell r="L87">
            <v>43766</v>
          </cell>
          <cell r="M87" t="str">
            <v>齐全</v>
          </cell>
          <cell r="N87" t="str">
            <v>购置/新增</v>
          </cell>
          <cell r="O87">
            <v>2223</v>
          </cell>
          <cell r="P87" t="e">
            <v>#N/A</v>
          </cell>
          <cell r="Q87">
            <v>2223</v>
          </cell>
          <cell r="R87" t="e">
            <v>#N/A</v>
          </cell>
          <cell r="S87" t="str">
            <v>龙湾农商银行</v>
          </cell>
          <cell r="T87" t="str">
            <v>6230910399082400716</v>
          </cell>
        </row>
        <row r="87">
          <cell r="V87" t="str">
            <v>6230910399082400716</v>
          </cell>
        </row>
        <row r="88">
          <cell r="C88" t="str">
            <v>姜成发</v>
          </cell>
          <cell r="D88" t="str">
            <v>男</v>
          </cell>
          <cell r="E88" t="str">
            <v>龙湾区海滨街道沙前街181号</v>
          </cell>
          <cell r="F88" t="str">
            <v>海滨街道</v>
          </cell>
          <cell r="G88" t="str">
            <v>33032119670718333344</v>
          </cell>
          <cell r="H88" t="str">
            <v>雁翎50型（50CC）</v>
          </cell>
          <cell r="I88">
            <v>9200</v>
          </cell>
          <cell r="J88">
            <v>3680</v>
          </cell>
          <cell r="K88">
            <v>13736794102</v>
          </cell>
          <cell r="L88">
            <v>43764</v>
          </cell>
          <cell r="M88" t="str">
            <v>齐全</v>
          </cell>
          <cell r="N88" t="str">
            <v>购置/新增</v>
          </cell>
          <cell r="O88">
            <v>779</v>
          </cell>
          <cell r="P88" t="e">
            <v>#N/A</v>
          </cell>
          <cell r="Q88" t="str">
            <v>00779</v>
          </cell>
          <cell r="R88" t="e">
            <v>#N/A</v>
          </cell>
          <cell r="S88" t="str">
            <v>龙湾农商银行</v>
          </cell>
          <cell r="T88" t="str">
            <v>6228580399020031428</v>
          </cell>
        </row>
        <row r="88">
          <cell r="V88" t="str">
            <v>6228580399020031428</v>
          </cell>
        </row>
        <row r="89">
          <cell r="C89" t="str">
            <v>缪震雄</v>
          </cell>
          <cell r="D89" t="str">
            <v>男</v>
          </cell>
          <cell r="E89" t="str">
            <v>龙湾区状元街道横街村东垟</v>
          </cell>
          <cell r="F89" t="str">
            <v>状元街道</v>
          </cell>
          <cell r="G89" t="str">
            <v>33030319561018001642</v>
          </cell>
          <cell r="H89" t="str">
            <v>雁翎50型（50CC）</v>
          </cell>
          <cell r="I89">
            <v>9200</v>
          </cell>
          <cell r="J89">
            <v>3680</v>
          </cell>
          <cell r="K89">
            <v>13285771382</v>
          </cell>
          <cell r="L89">
            <v>43784</v>
          </cell>
          <cell r="M89" t="str">
            <v>齐全</v>
          </cell>
          <cell r="N89" t="str">
            <v>购置/新增</v>
          </cell>
          <cell r="O89" t="str">
            <v>01557</v>
          </cell>
          <cell r="P89" t="e">
            <v>#N/A</v>
          </cell>
          <cell r="Q89" t="str">
            <v>01557</v>
          </cell>
          <cell r="R89" t="e">
            <v>#N/A</v>
          </cell>
          <cell r="S89" t="str">
            <v>龙湾农商银行</v>
          </cell>
          <cell r="T89" t="str">
            <v>6230910399072601315</v>
          </cell>
        </row>
        <row r="89">
          <cell r="V89" t="str">
            <v>6230910399072601315</v>
          </cell>
        </row>
        <row r="90">
          <cell r="C90" t="str">
            <v>周存弟</v>
          </cell>
          <cell r="D90" t="str">
            <v>男</v>
          </cell>
          <cell r="E90" t="str">
            <v>龙湾区海滨街道沙前街284号</v>
          </cell>
          <cell r="F90" t="str">
            <v>海滨街道</v>
          </cell>
          <cell r="G90" t="str">
            <v>33030219540510523X44</v>
          </cell>
          <cell r="H90" t="str">
            <v>宗申（50型）</v>
          </cell>
          <cell r="I90">
            <v>9300</v>
          </cell>
          <cell r="J90">
            <v>3720</v>
          </cell>
          <cell r="K90">
            <v>28858277</v>
          </cell>
          <cell r="L90">
            <v>43810</v>
          </cell>
          <cell r="M90" t="str">
            <v>齐全</v>
          </cell>
          <cell r="N90" t="str">
            <v>购置/新增</v>
          </cell>
          <cell r="O90" t="str">
            <v>00776</v>
          </cell>
          <cell r="P90" t="e">
            <v>#N/A</v>
          </cell>
          <cell r="Q90" t="str">
            <v>00776</v>
          </cell>
          <cell r="R90" t="e">
            <v>#N/A</v>
          </cell>
          <cell r="S90" t="str">
            <v>龙湾农商银行</v>
          </cell>
          <cell r="T90" t="str">
            <v>6230910399121186326</v>
          </cell>
        </row>
        <row r="90">
          <cell r="V90" t="str">
            <v>6230910399121186326</v>
          </cell>
        </row>
        <row r="91">
          <cell r="C91" t="str">
            <v>夏崇发</v>
          </cell>
          <cell r="D91" t="str">
            <v>男</v>
          </cell>
          <cell r="E91" t="str">
            <v>龙湾区永兴街道下垟街573弄26号</v>
          </cell>
          <cell r="F91" t="str">
            <v>永兴街道</v>
          </cell>
          <cell r="G91" t="str">
            <v>33032119550107093744</v>
          </cell>
          <cell r="H91" t="str">
            <v>雁翎50型（50CC）</v>
          </cell>
          <cell r="I91">
            <v>9200</v>
          </cell>
          <cell r="J91">
            <v>3680</v>
          </cell>
          <cell r="K91">
            <v>13646554083</v>
          </cell>
          <cell r="L91">
            <v>43801</v>
          </cell>
          <cell r="M91" t="str">
            <v>齐全</v>
          </cell>
          <cell r="N91" t="str">
            <v>购置/新增</v>
          </cell>
          <cell r="O91" t="str">
            <v>00770</v>
          </cell>
          <cell r="P91" t="e">
            <v>#N/A</v>
          </cell>
          <cell r="Q91" t="str">
            <v>00770</v>
          </cell>
          <cell r="R91" t="e">
            <v>#N/A</v>
          </cell>
          <cell r="S91" t="str">
            <v>龙湾农商银行</v>
          </cell>
          <cell r="T91" t="str">
            <v>6230910399103357655</v>
          </cell>
        </row>
        <row r="91">
          <cell r="V91" t="str">
            <v>6230910399103357655</v>
          </cell>
        </row>
        <row r="92">
          <cell r="C92" t="str">
            <v>孙克福</v>
          </cell>
          <cell r="D92" t="str">
            <v>男</v>
          </cell>
          <cell r="E92" t="str">
            <v>龙湾区瑶溪街道朝晖路35号</v>
          </cell>
          <cell r="F92" t="str">
            <v>瑶溪街道</v>
          </cell>
          <cell r="G92" t="str">
            <v>33030319640705063242</v>
          </cell>
          <cell r="H92" t="str">
            <v>宗申（50型）</v>
          </cell>
          <cell r="I92">
            <v>9300</v>
          </cell>
          <cell r="J92">
            <v>3720</v>
          </cell>
          <cell r="K92">
            <v>18005775127</v>
          </cell>
          <cell r="L92">
            <v>43764</v>
          </cell>
          <cell r="M92" t="str">
            <v>齐全</v>
          </cell>
          <cell r="N92" t="str">
            <v>购置/新增</v>
          </cell>
          <cell r="O92" t="str">
            <v>01697</v>
          </cell>
          <cell r="P92" t="e">
            <v>#N/A</v>
          </cell>
          <cell r="Q92" t="str">
            <v>01697</v>
          </cell>
          <cell r="R92" t="e">
            <v>#N/A</v>
          </cell>
          <cell r="S92" t="str">
            <v>龙湾农商银行</v>
          </cell>
          <cell r="T92" t="str">
            <v>6230910399092149592</v>
          </cell>
        </row>
        <row r="92">
          <cell r="V92" t="str">
            <v>6230910399092149592</v>
          </cell>
        </row>
        <row r="93">
          <cell r="F93" t="str">
            <v/>
          </cell>
        </row>
        <row r="93">
          <cell r="J93">
            <v>0</v>
          </cell>
        </row>
        <row r="93">
          <cell r="P93" t="e">
            <v>#N/A</v>
          </cell>
        </row>
        <row r="93">
          <cell r="R93" t="e">
            <v>#N/A</v>
          </cell>
        </row>
        <row r="94">
          <cell r="F94" t="str">
            <v/>
          </cell>
        </row>
        <row r="94">
          <cell r="J94">
            <v>0</v>
          </cell>
        </row>
        <row r="94">
          <cell r="P94" t="e">
            <v>#N/A</v>
          </cell>
        </row>
        <row r="94">
          <cell r="R94" t="e">
            <v>#N/A</v>
          </cell>
        </row>
        <row r="95">
          <cell r="F95" t="str">
            <v/>
          </cell>
        </row>
        <row r="95">
          <cell r="J95">
            <v>0</v>
          </cell>
        </row>
        <row r="95">
          <cell r="P95" t="e">
            <v>#N/A</v>
          </cell>
        </row>
        <row r="95">
          <cell r="R95" t="e">
            <v>#N/A</v>
          </cell>
        </row>
        <row r="96">
          <cell r="F96" t="str">
            <v/>
          </cell>
        </row>
        <row r="96">
          <cell r="J96">
            <v>0</v>
          </cell>
        </row>
        <row r="96">
          <cell r="P96" t="e">
            <v>#N/A</v>
          </cell>
        </row>
        <row r="96">
          <cell r="R96" t="e">
            <v>#N/A</v>
          </cell>
        </row>
        <row r="97">
          <cell r="F97" t="str">
            <v/>
          </cell>
        </row>
        <row r="97">
          <cell r="J97">
            <v>0</v>
          </cell>
        </row>
        <row r="97">
          <cell r="P97" t="e">
            <v>#N/A</v>
          </cell>
        </row>
        <row r="97">
          <cell r="R97" t="e">
            <v>#N/A</v>
          </cell>
        </row>
        <row r="98">
          <cell r="F98" t="str">
            <v/>
          </cell>
        </row>
        <row r="98">
          <cell r="J98">
            <v>0</v>
          </cell>
        </row>
        <row r="98">
          <cell r="P98" t="e">
            <v>#N/A</v>
          </cell>
        </row>
        <row r="98">
          <cell r="R98" t="e">
            <v>#N/A</v>
          </cell>
        </row>
        <row r="99">
          <cell r="F99" t="str">
            <v/>
          </cell>
        </row>
        <row r="99">
          <cell r="J99">
            <v>0</v>
          </cell>
        </row>
        <row r="99">
          <cell r="P99" t="e">
            <v>#N/A</v>
          </cell>
        </row>
        <row r="99">
          <cell r="R99" t="e">
            <v>#N/A</v>
          </cell>
        </row>
        <row r="100">
          <cell r="F100" t="str">
            <v/>
          </cell>
        </row>
        <row r="100">
          <cell r="J100">
            <v>0</v>
          </cell>
        </row>
        <row r="100">
          <cell r="P100" t="e">
            <v>#N/A</v>
          </cell>
        </row>
        <row r="100">
          <cell r="R100" t="e">
            <v>#N/A</v>
          </cell>
        </row>
        <row r="101">
          <cell r="F101" t="str">
            <v/>
          </cell>
        </row>
        <row r="101">
          <cell r="J101">
            <v>0</v>
          </cell>
        </row>
        <row r="101">
          <cell r="P101" t="e">
            <v>#N/A</v>
          </cell>
        </row>
        <row r="101">
          <cell r="R101" t="e">
            <v>#N/A</v>
          </cell>
        </row>
        <row r="102">
          <cell r="F102" t="str">
            <v/>
          </cell>
        </row>
        <row r="102">
          <cell r="J102">
            <v>0</v>
          </cell>
        </row>
        <row r="102">
          <cell r="P102" t="e">
            <v>#N/A</v>
          </cell>
        </row>
        <row r="102">
          <cell r="R102" t="e">
            <v>#N/A</v>
          </cell>
        </row>
        <row r="103">
          <cell r="F103" t="str">
            <v/>
          </cell>
        </row>
        <row r="103">
          <cell r="J103">
            <v>0</v>
          </cell>
        </row>
        <row r="103">
          <cell r="P103" t="e">
            <v>#N/A</v>
          </cell>
        </row>
        <row r="103">
          <cell r="R103" t="e">
            <v>#N/A</v>
          </cell>
        </row>
        <row r="104">
          <cell r="F104" t="str">
            <v/>
          </cell>
        </row>
        <row r="104">
          <cell r="J104">
            <v>0</v>
          </cell>
        </row>
        <row r="104">
          <cell r="P104" t="e">
            <v>#N/A</v>
          </cell>
        </row>
        <row r="104">
          <cell r="R104" t="e">
            <v>#N/A</v>
          </cell>
        </row>
        <row r="105">
          <cell r="F105" t="str">
            <v/>
          </cell>
        </row>
        <row r="105">
          <cell r="J105">
            <v>0</v>
          </cell>
        </row>
        <row r="105">
          <cell r="P105" t="e">
            <v>#N/A</v>
          </cell>
        </row>
        <row r="105">
          <cell r="R105" t="e">
            <v>#N/A</v>
          </cell>
        </row>
        <row r="106">
          <cell r="F106" t="str">
            <v/>
          </cell>
        </row>
        <row r="106">
          <cell r="J106">
            <v>0</v>
          </cell>
        </row>
        <row r="106">
          <cell r="P106" t="e">
            <v>#N/A</v>
          </cell>
        </row>
        <row r="106">
          <cell r="R106" t="e">
            <v>#N/A</v>
          </cell>
        </row>
        <row r="107">
          <cell r="F107" t="str">
            <v/>
          </cell>
        </row>
        <row r="107">
          <cell r="J107">
            <v>0</v>
          </cell>
        </row>
        <row r="107">
          <cell r="P107" t="e">
            <v>#N/A</v>
          </cell>
        </row>
        <row r="107">
          <cell r="R107" t="e">
            <v>#N/A</v>
          </cell>
        </row>
        <row r="108">
          <cell r="F108" t="str">
            <v/>
          </cell>
        </row>
        <row r="108">
          <cell r="J108">
            <v>0</v>
          </cell>
        </row>
        <row r="108">
          <cell r="P108" t="e">
            <v>#N/A</v>
          </cell>
        </row>
        <row r="108">
          <cell r="R108" t="e">
            <v>#N/A</v>
          </cell>
        </row>
        <row r="109">
          <cell r="F109" t="str">
            <v/>
          </cell>
        </row>
        <row r="109">
          <cell r="J109">
            <v>0</v>
          </cell>
        </row>
        <row r="109">
          <cell r="P109" t="e">
            <v>#N/A</v>
          </cell>
        </row>
        <row r="109">
          <cell r="R109" t="e">
            <v>#N/A</v>
          </cell>
        </row>
        <row r="110">
          <cell r="F110" t="str">
            <v/>
          </cell>
        </row>
        <row r="110">
          <cell r="J110">
            <v>0</v>
          </cell>
        </row>
        <row r="110">
          <cell r="P110" t="e">
            <v>#N/A</v>
          </cell>
        </row>
        <row r="110">
          <cell r="R110" t="e">
            <v>#N/A</v>
          </cell>
        </row>
        <row r="111">
          <cell r="F111" t="str">
            <v/>
          </cell>
        </row>
        <row r="111">
          <cell r="J111">
            <v>0</v>
          </cell>
        </row>
        <row r="111">
          <cell r="P111" t="e">
            <v>#N/A</v>
          </cell>
        </row>
        <row r="111">
          <cell r="R111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topLeftCell="B1" workbookViewId="0">
      <selection activeCell="M11" sqref="M11"/>
    </sheetView>
  </sheetViews>
  <sheetFormatPr defaultColWidth="6.25" defaultRowHeight="13.5"/>
  <cols>
    <col min="1" max="1" width="6.25" style="1" hidden="1" customWidth="1"/>
    <col min="2" max="2" width="5.5" style="1" customWidth="1"/>
    <col min="3" max="3" width="8.125" style="1" customWidth="1"/>
    <col min="4" max="4" width="4.125" style="1" customWidth="1"/>
    <col min="5" max="7" width="9.375" style="3" customWidth="1"/>
    <col min="8" max="8" width="11.5" style="1" customWidth="1"/>
    <col min="9" max="9" width="6.25" style="4" customWidth="1"/>
    <col min="10" max="10" width="7.625" style="5" customWidth="1"/>
    <col min="11" max="11" width="14.25" style="1" customWidth="1"/>
    <col min="12" max="12" width="9.5" style="1" customWidth="1"/>
    <col min="13" max="13" width="13.375" style="1" customWidth="1"/>
    <col min="14" max="14" width="6.125" style="1" customWidth="1"/>
    <col min="15" max="16380" width="6.25" style="1"/>
  </cols>
  <sheetData>
    <row r="1" s="1" customFormat="1" ht="45" customHeight="1" spans="2:13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41.1" customHeight="1" spans="1:13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8" t="s">
        <v>10</v>
      </c>
      <c r="K2" s="8" t="s">
        <v>11</v>
      </c>
      <c r="L2" s="9" t="s">
        <v>12</v>
      </c>
      <c r="M2" s="9" t="s">
        <v>13</v>
      </c>
    </row>
    <row r="3" s="1" customFormat="1" ht="38.1" customHeight="1" spans="1:13">
      <c r="A3" s="11">
        <v>70</v>
      </c>
      <c r="B3" s="12">
        <v>1</v>
      </c>
      <c r="C3" s="12" t="s">
        <v>14</v>
      </c>
      <c r="D3" s="12" t="s">
        <v>15</v>
      </c>
      <c r="E3" s="11" t="str">
        <f>IFERROR(VLOOKUP($C3,[1]信息登记表!$C$4:$V$111,MATCH(E$2,[1]信息登记表!$C$4:$V$4,0),FALSE),"")</f>
        <v>状元街道</v>
      </c>
      <c r="F3" s="11" t="s">
        <v>16</v>
      </c>
      <c r="G3" s="11" t="s">
        <v>17</v>
      </c>
      <c r="H3" s="13">
        <f>IFERROR(VLOOKUP($C3,[1]信息登记表!$C$4:$V$111,MATCH(H$2,[1]信息登记表!$C$4:$V$4,0),FALSE),"")</f>
        <v>43784</v>
      </c>
      <c r="I3" s="16" t="str">
        <f>IFERROR(VLOOKUP($C3,[1]信息登记表!$C$4:$V$111,MATCH(I$2,[1]信息登记表!$C$4:$V$4,0),FALSE),"")</f>
        <v>购置/新增</v>
      </c>
      <c r="J3" s="17" t="str">
        <f>IFERROR(VLOOKUP($C3,[1]信息登记表!$C$4:$V$111,MATCH(J$2,[1]信息登记表!$C$4:$V$4,0),FALSE),"")</f>
        <v>01557</v>
      </c>
      <c r="K3" s="16" t="str">
        <f>IFERROR(VLOOKUP($C3,[1]信息登记表!$C$4:$V$111,MATCH(K$2,[1]信息登记表!$C$4:$V$4,0),FALSE),"")</f>
        <v>雁翎50型（50CC）</v>
      </c>
      <c r="L3" s="11">
        <f>IFERROR(VLOOKUP($C3,[1]信息登记表!$C$4:$V$111,MATCH(L$2,[1]信息登记表!$C$4:$V$4,0),FALSE),"")</f>
        <v>9200</v>
      </c>
      <c r="M3" s="11">
        <f>IFERROR(VLOOKUP($C3,[1]信息登记表!$C$4:$V$111,MATCH(M$2,[1]信息登记表!$C$4:$V$4,0),FALSE),"")</f>
        <v>3680</v>
      </c>
    </row>
    <row r="4" s="1" customFormat="1" ht="38.1" customHeight="1" spans="1:13">
      <c r="A4" s="11">
        <v>71</v>
      </c>
      <c r="B4" s="12">
        <v>2</v>
      </c>
      <c r="C4" s="12" t="s">
        <v>18</v>
      </c>
      <c r="D4" s="12" t="s">
        <v>15</v>
      </c>
      <c r="E4" s="11" t="str">
        <f>IFERROR(VLOOKUP($C4,[1]信息登记表!$C$4:$V$111,MATCH(E$2,[1]信息登记表!$C$4:$V$4,0),FALSE),"")</f>
        <v>海滨街道</v>
      </c>
      <c r="F4" s="11" t="s">
        <v>16</v>
      </c>
      <c r="G4" s="11" t="s">
        <v>19</v>
      </c>
      <c r="H4" s="13">
        <f>IFERROR(VLOOKUP($C4,[1]信息登记表!$C$4:$V$111,MATCH(H$2,[1]信息登记表!$C$4:$V$4,0),FALSE),"")</f>
        <v>43810</v>
      </c>
      <c r="I4" s="16" t="str">
        <f>IFERROR(VLOOKUP($C4,[1]信息登记表!$C$4:$V$111,MATCH(I$2,[1]信息登记表!$C$4:$V$4,0),FALSE),"")</f>
        <v>购置/新增</v>
      </c>
      <c r="J4" s="17" t="str">
        <f>IFERROR(VLOOKUP($C4,[1]信息登记表!$C$4:$V$111,MATCH(J$2,[1]信息登记表!$C$4:$V$4,0),FALSE),"")</f>
        <v>00776</v>
      </c>
      <c r="K4" s="16" t="str">
        <f>IFERROR(VLOOKUP($C4,[1]信息登记表!$C$4:$V$111,MATCH(K$2,[1]信息登记表!$C$4:$V$4,0),FALSE),"")</f>
        <v>宗申（50型）</v>
      </c>
      <c r="L4" s="11">
        <f>IFERROR(VLOOKUP($C4,[1]信息登记表!$C$4:$V$111,MATCH(L$2,[1]信息登记表!$C$4:$V$4,0),FALSE),"")</f>
        <v>9300</v>
      </c>
      <c r="M4" s="11">
        <f>IFERROR(VLOOKUP($C4,[1]信息登记表!$C$4:$V$111,MATCH(M$2,[1]信息登记表!$C$4:$V$4,0),FALSE),"")</f>
        <v>3720</v>
      </c>
    </row>
    <row r="5" s="1" customFormat="1" ht="38.1" customHeight="1" spans="1:13">
      <c r="A5" s="11">
        <v>72</v>
      </c>
      <c r="B5" s="12">
        <v>3</v>
      </c>
      <c r="C5" s="12" t="s">
        <v>20</v>
      </c>
      <c r="D5" s="12" t="s">
        <v>15</v>
      </c>
      <c r="E5" s="11" t="str">
        <f>IFERROR(VLOOKUP($C5,[1]信息登记表!$C$4:$V$111,MATCH(E$2,[1]信息登记表!$C$4:$V$4,0),FALSE),"")</f>
        <v>永兴街道</v>
      </c>
      <c r="F5" s="11" t="s">
        <v>16</v>
      </c>
      <c r="G5" s="11" t="s">
        <v>19</v>
      </c>
      <c r="H5" s="13">
        <f>IFERROR(VLOOKUP($C5,[1]信息登记表!$C$4:$V$111,MATCH(H$2,[1]信息登记表!$C$4:$V$4,0),FALSE),"")</f>
        <v>43801</v>
      </c>
      <c r="I5" s="16" t="str">
        <f>IFERROR(VLOOKUP($C5,[1]信息登记表!$C$4:$V$111,MATCH(I$2,[1]信息登记表!$C$4:$V$4,0),FALSE),"")</f>
        <v>购置/新增</v>
      </c>
      <c r="J5" s="17" t="str">
        <f>IFERROR(VLOOKUP($C5,[1]信息登记表!$C$4:$V$111,MATCH(J$2,[1]信息登记表!$C$4:$V$4,0),FALSE),"")</f>
        <v>00770</v>
      </c>
      <c r="K5" s="16" t="str">
        <f>IFERROR(VLOOKUP($C5,[1]信息登记表!$C$4:$V$111,MATCH(K$2,[1]信息登记表!$C$4:$V$4,0),FALSE),"")</f>
        <v>雁翎50型（50CC）</v>
      </c>
      <c r="L5" s="11">
        <f>IFERROR(VLOOKUP($C5,[1]信息登记表!$C$4:$V$111,MATCH(L$2,[1]信息登记表!$C$4:$V$4,0),FALSE),"")</f>
        <v>9200</v>
      </c>
      <c r="M5" s="11">
        <f>IFERROR(VLOOKUP($C5,[1]信息登记表!$C$4:$V$111,MATCH(M$2,[1]信息登记表!$C$4:$V$4,0),FALSE),"")</f>
        <v>3680</v>
      </c>
    </row>
    <row r="6" s="1" customFormat="1" ht="45.95" customHeight="1" spans="1:13">
      <c r="A6" s="11">
        <v>73</v>
      </c>
      <c r="B6" s="12">
        <v>4</v>
      </c>
      <c r="C6" s="12" t="s">
        <v>21</v>
      </c>
      <c r="D6" s="12" t="s">
        <v>15</v>
      </c>
      <c r="E6" s="11" t="str">
        <f>IFERROR(VLOOKUP($C6,[1]信息登记表!$C$4:$V$111,MATCH(E$2,[1]信息登记表!$C$4:$V$4,0),FALSE),"")</f>
        <v>瑶溪街道</v>
      </c>
      <c r="F6" s="11" t="s">
        <v>16</v>
      </c>
      <c r="G6" s="11" t="s">
        <v>17</v>
      </c>
      <c r="H6" s="13">
        <f>IFERROR(VLOOKUP($C6,[1]信息登记表!$C$4:$V$111,MATCH(H$2,[1]信息登记表!$C$4:$V$4,0),FALSE),"")</f>
        <v>43764</v>
      </c>
      <c r="I6" s="16" t="str">
        <f>IFERROR(VLOOKUP($C6,[1]信息登记表!$C$4:$V$111,MATCH(I$2,[1]信息登记表!$C$4:$V$4,0),FALSE),"")</f>
        <v>购置/新增</v>
      </c>
      <c r="J6" s="17" t="str">
        <f>IFERROR(VLOOKUP($C6,[1]信息登记表!$C$4:$V$111,MATCH(J$2,[1]信息登记表!$C$4:$V$4,0),FALSE),"")</f>
        <v>01697</v>
      </c>
      <c r="K6" s="16" t="str">
        <f>IFERROR(VLOOKUP($C6,[1]信息登记表!$C$4:$V$111,MATCH(K$2,[1]信息登记表!$C$4:$V$4,0),FALSE),"")</f>
        <v>宗申（50型）</v>
      </c>
      <c r="L6" s="11">
        <f>IFERROR(VLOOKUP($C6,[1]信息登记表!$C$4:$V$111,MATCH(L$2,[1]信息登记表!$C$4:$V$4,0),FALSE),"")</f>
        <v>9300</v>
      </c>
      <c r="M6" s="11">
        <f>IFERROR(VLOOKUP($C6,[1]信息登记表!$C$4:$V$111,MATCH(M$2,[1]信息登记表!$C$4:$V$4,0),FALSE),"")</f>
        <v>3720</v>
      </c>
    </row>
    <row r="7" s="1" customFormat="1" ht="38.1" customHeight="1" spans="1:13">
      <c r="A7" s="11">
        <v>74</v>
      </c>
      <c r="B7" s="12">
        <v>5</v>
      </c>
      <c r="C7" s="14" t="s">
        <v>22</v>
      </c>
      <c r="D7" s="11" t="s">
        <v>15</v>
      </c>
      <c r="E7" s="11" t="s">
        <v>23</v>
      </c>
      <c r="F7" s="11" t="s">
        <v>16</v>
      </c>
      <c r="G7" s="11" t="s">
        <v>19</v>
      </c>
      <c r="H7" s="13">
        <v>43933</v>
      </c>
      <c r="I7" s="16" t="s">
        <v>24</v>
      </c>
      <c r="J7" s="17">
        <v>2095</v>
      </c>
      <c r="K7" s="16" t="s">
        <v>25</v>
      </c>
      <c r="L7" s="11">
        <v>9300</v>
      </c>
      <c r="M7" s="11">
        <v>3720</v>
      </c>
    </row>
    <row r="8" s="1" customFormat="1" spans="5:10">
      <c r="E8" s="3"/>
      <c r="F8" s="3"/>
      <c r="G8" s="3"/>
      <c r="H8" s="15"/>
      <c r="I8" s="4"/>
      <c r="J8" s="5"/>
    </row>
    <row r="9" s="1" customFormat="1" spans="5:10">
      <c r="E9" s="3"/>
      <c r="F9" s="3"/>
      <c r="G9" s="3"/>
      <c r="H9" s="15"/>
      <c r="I9" s="4"/>
      <c r="J9" s="5"/>
    </row>
    <row r="10" s="1" customFormat="1" spans="5:10">
      <c r="E10" s="3"/>
      <c r="F10" s="3"/>
      <c r="G10" s="3"/>
      <c r="H10" s="15"/>
      <c r="I10" s="4"/>
      <c r="J10" s="5"/>
    </row>
    <row r="11" s="1" customFormat="1" spans="5:10">
      <c r="E11" s="3"/>
      <c r="F11" s="3"/>
      <c r="G11" s="3"/>
      <c r="H11" s="15"/>
      <c r="I11" s="4"/>
      <c r="J11" s="5"/>
    </row>
    <row r="12" s="1" customFormat="1" spans="5:10">
      <c r="E12" s="3"/>
      <c r="F12" s="3"/>
      <c r="G12" s="3"/>
      <c r="H12" s="15"/>
      <c r="I12" s="4"/>
      <c r="J12" s="5"/>
    </row>
    <row r="13" s="1" customFormat="1" spans="5:10">
      <c r="E13" s="3"/>
      <c r="F13" s="3"/>
      <c r="G13" s="3"/>
      <c r="H13" s="15"/>
      <c r="I13" s="4"/>
      <c r="J13" s="5"/>
    </row>
    <row r="14" s="1" customFormat="1" spans="5:10">
      <c r="E14" s="3"/>
      <c r="F14" s="3"/>
      <c r="G14" s="3"/>
      <c r="H14" s="15"/>
      <c r="I14" s="4"/>
      <c r="J14" s="5"/>
    </row>
    <row r="15" s="1" customFormat="1" spans="5:10">
      <c r="E15" s="3"/>
      <c r="F15" s="3"/>
      <c r="G15" s="3"/>
      <c r="H15" s="15"/>
      <c r="I15" s="4"/>
      <c r="J15" s="5"/>
    </row>
    <row r="16" s="1" customFormat="1" spans="5:10">
      <c r="E16" s="3"/>
      <c r="F16" s="3"/>
      <c r="G16" s="3"/>
      <c r="H16" s="15"/>
      <c r="I16" s="4"/>
      <c r="J16" s="5"/>
    </row>
    <row r="17" s="1" customFormat="1" spans="5:10">
      <c r="E17" s="3"/>
      <c r="F17" s="3"/>
      <c r="G17" s="3"/>
      <c r="H17" s="15"/>
      <c r="I17" s="4"/>
      <c r="J17" s="5"/>
    </row>
    <row r="18" s="1" customFormat="1" spans="5:10">
      <c r="E18" s="3"/>
      <c r="F18" s="3"/>
      <c r="G18" s="3"/>
      <c r="H18" s="15"/>
      <c r="I18" s="4"/>
      <c r="J18" s="5"/>
    </row>
    <row r="19" s="1" customFormat="1" spans="5:10">
      <c r="E19" s="3"/>
      <c r="F19" s="3"/>
      <c r="G19" s="3"/>
      <c r="H19" s="15"/>
      <c r="I19" s="4"/>
      <c r="J19" s="5"/>
    </row>
    <row r="20" s="1" customFormat="1" spans="5:10">
      <c r="E20" s="3"/>
      <c r="F20" s="3"/>
      <c r="G20" s="3"/>
      <c r="H20" s="15"/>
      <c r="I20" s="4"/>
      <c r="J20" s="5"/>
    </row>
    <row r="21" s="1" customFormat="1" spans="5:10">
      <c r="E21" s="3"/>
      <c r="F21" s="3"/>
      <c r="G21" s="3"/>
      <c r="H21" s="15"/>
      <c r="I21" s="4"/>
      <c r="J21" s="5"/>
    </row>
    <row r="22" s="1" customFormat="1" spans="5:10">
      <c r="E22" s="3"/>
      <c r="F22" s="3"/>
      <c r="G22" s="3"/>
      <c r="H22" s="15"/>
      <c r="I22" s="4"/>
      <c r="J22" s="5"/>
    </row>
    <row r="23" s="1" customFormat="1" spans="5:10">
      <c r="E23" s="3"/>
      <c r="F23" s="3"/>
      <c r="G23" s="3"/>
      <c r="H23" s="15"/>
      <c r="I23" s="4"/>
      <c r="J23" s="5"/>
    </row>
    <row r="24" s="1" customFormat="1" spans="5:10">
      <c r="E24" s="3"/>
      <c r="F24" s="3"/>
      <c r="G24" s="3"/>
      <c r="H24" s="15"/>
      <c r="I24" s="4"/>
      <c r="J24" s="5"/>
    </row>
    <row r="25" s="1" customFormat="1" spans="5:10">
      <c r="E25" s="3"/>
      <c r="F25" s="3"/>
      <c r="G25" s="3"/>
      <c r="H25" s="15"/>
      <c r="I25" s="4"/>
      <c r="J25" s="5"/>
    </row>
    <row r="26" s="1" customFormat="1" spans="5:10">
      <c r="E26" s="3"/>
      <c r="F26" s="3"/>
      <c r="G26" s="3"/>
      <c r="H26" s="15"/>
      <c r="I26" s="4"/>
      <c r="J26" s="5"/>
    </row>
    <row r="27" s="1" customFormat="1" spans="5:10">
      <c r="E27" s="3"/>
      <c r="F27" s="3"/>
      <c r="G27" s="3"/>
      <c r="H27" s="15"/>
      <c r="I27" s="4"/>
      <c r="J27" s="5"/>
    </row>
    <row r="28" s="1" customFormat="1" spans="5:10">
      <c r="E28" s="3"/>
      <c r="F28" s="3"/>
      <c r="G28" s="3"/>
      <c r="H28" s="15"/>
      <c r="I28" s="4"/>
      <c r="J28" s="5"/>
    </row>
  </sheetData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区残联</dc:creator>
  <cp:lastModifiedBy>坚洁</cp:lastModifiedBy>
  <dcterms:created xsi:type="dcterms:W3CDTF">2020-06-10T08:15:39Z</dcterms:created>
  <dcterms:modified xsi:type="dcterms:W3CDTF">2020-06-10T08:24:18Z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